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730" windowHeight="11760"/>
  </bookViews>
  <sheets>
    <sheet name="Buget " sheetId="1" r:id="rId1"/>
    <sheet name="Previziuni" sheetId="2" r:id="rId2"/>
    <sheet name="Lista mijloace fixe" sheetId="3" r:id="rId3"/>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1" l="1"/>
  <c r="E75" i="1" s="1"/>
  <c r="E69" i="1"/>
  <c r="E68" i="1"/>
  <c r="E70" i="1" s="1"/>
  <c r="E21" i="1"/>
  <c r="E20" i="1"/>
  <c r="E19" i="1"/>
  <c r="E18" i="1"/>
  <c r="E23" i="1"/>
  <c r="E22" i="1"/>
  <c r="E73" i="1" l="1"/>
  <c r="E72" i="1"/>
  <c r="E74" i="1" s="1"/>
  <c r="E65" i="1"/>
  <c r="E64" i="1"/>
  <c r="E61" i="1"/>
  <c r="E60" i="1"/>
  <c r="E62" i="1" s="1"/>
  <c r="E57" i="1"/>
  <c r="E56" i="1"/>
  <c r="E58" i="1" s="1"/>
  <c r="E53" i="1"/>
  <c r="E52" i="1"/>
  <c r="E54" i="1" s="1"/>
  <c r="E49" i="1"/>
  <c r="E48" i="1"/>
  <c r="E50" i="1" s="1"/>
  <c r="E45" i="1"/>
  <c r="E44" i="1"/>
  <c r="E46" i="1" s="1"/>
  <c r="E41" i="1"/>
  <c r="E40" i="1"/>
  <c r="E42" i="1" s="1"/>
  <c r="E66" i="1" l="1"/>
  <c r="E16" i="2"/>
  <c r="E17" i="2"/>
  <c r="E18" i="2"/>
  <c r="B5" i="2" l="1"/>
  <c r="B4" i="2"/>
  <c r="E37" i="1"/>
  <c r="E36" i="1"/>
  <c r="E33" i="1"/>
  <c r="E32" i="1"/>
  <c r="E29" i="1"/>
  <c r="E28" i="1"/>
  <c r="E25" i="1"/>
  <c r="E24" i="1"/>
  <c r="E15" i="1"/>
  <c r="E14" i="1"/>
  <c r="E11" i="1"/>
  <c r="E10" i="1"/>
  <c r="E7" i="1"/>
  <c r="E5" i="1"/>
  <c r="E8" i="1" l="1"/>
  <c r="E16" i="1"/>
  <c r="E30" i="1"/>
  <c r="E38" i="1"/>
  <c r="E12" i="1"/>
  <c r="E34" i="1"/>
  <c r="E82" i="1" l="1"/>
  <c r="E87" i="1" l="1"/>
  <c r="E84" i="1"/>
  <c r="E8" i="2"/>
  <c r="E32" i="2"/>
  <c r="E28" i="2"/>
  <c r="E24" i="2"/>
  <c r="E23" i="2"/>
  <c r="E21" i="2"/>
  <c r="E20" i="2"/>
  <c r="E15" i="2"/>
  <c r="E10" i="2"/>
  <c r="D9" i="2"/>
  <c r="C9" i="2"/>
  <c r="C11" i="2" s="1"/>
  <c r="C12" i="2" s="1"/>
  <c r="C13" i="2" s="1"/>
  <c r="E7" i="2"/>
  <c r="E6" i="2"/>
  <c r="E5" i="2"/>
  <c r="E4" i="2"/>
  <c r="E89" i="1" l="1"/>
  <c r="D11" i="2"/>
  <c r="D12" i="2" s="1"/>
  <c r="D13" i="2" s="1"/>
  <c r="B9" i="2"/>
  <c r="C22" i="2"/>
  <c r="C25" i="2" s="1"/>
  <c r="D22" i="2"/>
  <c r="D25" i="2" s="1"/>
  <c r="E14" i="2"/>
  <c r="C29" i="2"/>
  <c r="B11" i="2" l="1"/>
  <c r="B29" i="2" s="1"/>
  <c r="D29" i="2"/>
  <c r="D33" i="2" s="1"/>
  <c r="D34" i="2" s="1"/>
  <c r="E9" i="2"/>
  <c r="C33" i="2"/>
  <c r="C34" i="2" s="1"/>
  <c r="C26" i="2"/>
  <c r="D26" i="2"/>
  <c r="E19" i="2"/>
  <c r="B22" i="2"/>
  <c r="B25" i="2" s="1"/>
  <c r="B33" i="2" l="1"/>
  <c r="C27" i="2"/>
  <c r="C30" i="2"/>
  <c r="D27" i="2"/>
  <c r="D30" i="2"/>
  <c r="E29" i="2"/>
  <c r="B26" i="2"/>
  <c r="B30" i="2" s="1"/>
  <c r="B12" i="2"/>
  <c r="E11" i="2"/>
  <c r="E22" i="2"/>
  <c r="B34" i="2" l="1"/>
  <c r="B13" i="2"/>
  <c r="E13" i="2" s="1"/>
  <c r="D31" i="2"/>
  <c r="E12" i="2"/>
  <c r="C31" i="2"/>
  <c r="E25" i="2"/>
  <c r="B27" i="2" l="1"/>
  <c r="E26" i="2"/>
  <c r="E33" i="2"/>
  <c r="E34" i="2"/>
  <c r="E27" i="2" l="1"/>
  <c r="B31" i="2" l="1"/>
  <c r="E31" i="2" s="1"/>
  <c r="E30" i="2"/>
</calcChain>
</file>

<file path=xl/sharedStrings.xml><?xml version="1.0" encoding="utf-8"?>
<sst xmlns="http://schemas.openxmlformats.org/spreadsheetml/2006/main" count="128" uniqueCount="98">
  <si>
    <t>Indicator</t>
  </si>
  <si>
    <t>An1</t>
  </si>
  <si>
    <t>An2</t>
  </si>
  <si>
    <t>An3</t>
  </si>
  <si>
    <t>Total</t>
  </si>
  <si>
    <t>SI Sold inițial disponibil</t>
  </si>
  <si>
    <t>S Subvenție</t>
  </si>
  <si>
    <t>P Aport propriu de numerar</t>
  </si>
  <si>
    <t>Cr1 Credite primite</t>
  </si>
  <si>
    <t>2 Alte venituri din activitatea curenta</t>
  </si>
  <si>
    <t>3 TOTAL VENITURI CURENTE (1 + 2)</t>
  </si>
  <si>
    <t>4 Venituri Financiare</t>
  </si>
  <si>
    <t>V TOTAL VENITURI (3 + 4)</t>
  </si>
  <si>
    <t>A TOTAL INTRĂRI (S+P+Cr1+V)</t>
  </si>
  <si>
    <t>I Cheltuieli pentru Investiții</t>
  </si>
  <si>
    <t>Cr2 Credite rambursate</t>
  </si>
  <si>
    <t xml:space="preserve">5 Materii prime </t>
  </si>
  <si>
    <t>6 Utilitati si energie</t>
  </si>
  <si>
    <t xml:space="preserve">8 Amortizarea </t>
  </si>
  <si>
    <t>9 Publicitate, protocol</t>
  </si>
  <si>
    <t>10 Alte cheltuieli curente</t>
  </si>
  <si>
    <t>11 TOTAL CHELTUIELI CURENTE (5+…+10)</t>
  </si>
  <si>
    <t>12 Cheltuieli Financiare</t>
  </si>
  <si>
    <t>13 Cheltuieli Extraordinare</t>
  </si>
  <si>
    <t>C. TOTAL CHELTUIELI (11 + 12 + 13)</t>
  </si>
  <si>
    <t>R  REZULTATUL ECONOMIC (V - C)</t>
  </si>
  <si>
    <t>PROFIT</t>
  </si>
  <si>
    <t>PIERDERE</t>
  </si>
  <si>
    <t>D. IMPOZIT PE PROFIT</t>
  </si>
  <si>
    <t>PROFIT NET (R - D)</t>
  </si>
  <si>
    <t>B TOTAL IEȘIRI (I+Cr2+C+D)</t>
  </si>
  <si>
    <t xml:space="preserve">   FLUX DE NUMERAR NET (A-B)</t>
  </si>
  <si>
    <t>7 Salarii si alte costuri asimilate  (asigurari sociale, impozit pe salarii)</t>
  </si>
  <si>
    <t>Cheltuieli</t>
  </si>
  <si>
    <t>Numarul de  unitati</t>
  </si>
  <si>
    <t>Cost unitar (in RON, inclusiv TVA)</t>
  </si>
  <si>
    <t>Costuri (in RON)</t>
  </si>
  <si>
    <t xml:space="preserve">  …</t>
  </si>
  <si>
    <t>Subtotal resurse umane</t>
  </si>
  <si>
    <t>Subtotal deplasare</t>
  </si>
  <si>
    <t>Subtotal subcontratare</t>
  </si>
  <si>
    <t>Subtotal achizitii</t>
  </si>
  <si>
    <t>Subtotal inchirieri</t>
  </si>
  <si>
    <t>Subtotal leasing operational</t>
  </si>
  <si>
    <t>Surse de finantare preconizate</t>
  </si>
  <si>
    <t>Suma</t>
  </si>
  <si>
    <t>Procent</t>
  </si>
  <si>
    <t>RON</t>
  </si>
  <si>
    <t>din total</t>
  </si>
  <si>
    <t>%</t>
  </si>
  <si>
    <t>Contributii de la alte organizatii</t>
  </si>
  <si>
    <t>Nume</t>
  </si>
  <si>
    <t>TOTAL GENERAL</t>
  </si>
  <si>
    <t xml:space="preserve">Nota. Pentru fiecare element de cost, se vor introduce linii seperate. Va rugam nu interveniti asupra formulelor de calcul predefinite. Bugetul proiectului va fi exprimat doar in RON. Un plan de afaceri nu trebuie să conțină în mod obligatoriu toate categoriile de cheltuieli eligibile menționate mai sus. Cheltuielile sunt eligibile în măsura în care sunt necesare activităților eligibile ale proiectului și se regăsesc în lista de cheltuieli de mai sus.
</t>
  </si>
  <si>
    <t>Contributia financiara a solicitantului (contributie proprie)</t>
  </si>
  <si>
    <t xml:space="preserve">   TOTAL DISPONIBIL (SI+A)</t>
  </si>
  <si>
    <t>1 Venituri din vânzări/prestari servicii</t>
  </si>
  <si>
    <t>2. Cheltuieli cu deplasarea personalului întreprinderilor nou-înfiinţate</t>
  </si>
  <si>
    <t>3. Cheltuieli aferente diverselor achiziţii de servicii specializate, pentru care beneficiarul ajutorului de minimis nu are expertiza necesară (subcontractate)</t>
  </si>
  <si>
    <t>4. Cheltuieli cu achiziția de active fixe corporale (altele decât terenuri și imobile), obiecte de inventar, materii prime și materiale, inclusiv materiale consumabile, alte cheltuieli pentru investiţii necesare funcţionării întreprinderilor</t>
  </si>
  <si>
    <t>5. Cheltuieli cu închirierea de sedii (inclusiv depozite), spații pentru desfășurarea diverselor activițăți ale întreprinderii, echipamente, vehicule, diverse bunuri</t>
  </si>
  <si>
    <t>…</t>
  </si>
  <si>
    <t xml:space="preserve">Subtotal cheltuieli utilitati </t>
  </si>
  <si>
    <t>Subtotal cheltuieli administrare cladiri</t>
  </si>
  <si>
    <t>Subtotal cheltuieli aintretinere si reparare</t>
  </si>
  <si>
    <t>Subtotal cheltuieli arhivare</t>
  </si>
  <si>
    <t>Subtotal cheltuieli amortizari</t>
  </si>
  <si>
    <t>Subtotal cheltuieli financiare si juridice</t>
  </si>
  <si>
    <t>Subtotal cheltuieli  conectare la retele informatice</t>
  </si>
  <si>
    <t>Subtotal cheltuieli  informare si publicitate</t>
  </si>
  <si>
    <t xml:space="preserve">Subtotal alte cheltuieli  </t>
  </si>
  <si>
    <t xml:space="preserve">                                                                                                       Anexa 2                                                                                                                                                                     PREVIZIUNI FINANCIARE                                                                                                                                                                         aferente Planului de afaceri cu titlul ”…………………………………………..”.</t>
  </si>
  <si>
    <t>1.  Cheltuieli cu salariile personalului nou-angajat</t>
  </si>
  <si>
    <t>6. Cheltuieli de leasing fără achiziție (leasing operațional) aferente funcţionării întreprinderii (rate de leasing operațional plătite de întreprindere pentru: echipamente, vehicule, diverse bunuri mobile și imobile)</t>
  </si>
  <si>
    <t>7. Cheltuieli cu utilitatile aferente funcţionării întreprinderii</t>
  </si>
  <si>
    <t>11. Amortizare de active aferente funcţionării întreprinderii</t>
  </si>
  <si>
    <t>12. Cheltuieli financiare şi juridice (notariale) aferente funcţionării întreprinderii</t>
  </si>
  <si>
    <t>15. Alte cheltuieli aferente funcţionării întreprinderii</t>
  </si>
  <si>
    <t>Total costuri eligibile</t>
  </si>
  <si>
    <t>14. Cheltuieli de informare şi publicitate aferente funcţionării întreprinderii</t>
  </si>
  <si>
    <t>13. Cheltuieli de conectare la reţele informatice aferente funcţionării întreprinderii</t>
  </si>
  <si>
    <t>10.  Cheltuieli cu arhivarea de documente aferente funcţionării întreprinderii</t>
  </si>
  <si>
    <t>8. Cheltuieli cu servicii de administrare a clădirilor aferente funcţionării întreprinderii</t>
  </si>
  <si>
    <t>9. Cheltuieli cu servicii  de  întreţinere  şi  reparare  de  echipamente  şi  mijloace  de  transport  aferente funcţionării întreprinderii</t>
  </si>
  <si>
    <r>
      <t xml:space="preserve">Lista mijloace fixe si obiecte de inventar 
</t>
    </r>
    <r>
      <rPr>
        <u/>
        <sz val="11"/>
        <color theme="1"/>
        <rFont val="Calibri"/>
        <family val="2"/>
        <scheme val="minor"/>
      </rPr>
      <t>achizitonate din finantare</t>
    </r>
  </si>
  <si>
    <t>Nr. Crt</t>
  </si>
  <si>
    <t>Denumire mijloc fix/obiect de inventar</t>
  </si>
  <si>
    <t>UM</t>
  </si>
  <si>
    <t>Cantitate</t>
  </si>
  <si>
    <t>Valoare unitara fara TVA - lei</t>
  </si>
  <si>
    <t>Valoarea totală fara TVA - lei</t>
  </si>
  <si>
    <t>Valoarea  cu TVA</t>
  </si>
  <si>
    <t>Unitate de masura</t>
  </si>
  <si>
    <t xml:space="preserve">Contributia din partea Programului </t>
  </si>
  <si>
    <t>Anexa 2                                                                                                                                                                                       BUGET aferent Planului de afaceri cu titlul ”…………..........................................................………………………..”.</t>
  </si>
  <si>
    <t xml:space="preserve">1.1. Cheltuieli salariat 1 </t>
  </si>
  <si>
    <t>1.2. Cheltuieli salariat 2</t>
  </si>
  <si>
    <t xml:space="preserve">16. Taxe pentru infiintarea de start-up-uri (Ch. Taxe, abonamente /cotizatii /acorduri /autorizatii necesare pt implementarea proiectului).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</si>
</sst>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0000"/>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sz val="11"/>
      <color rgb="FF2E74B5"/>
      <name val="Calibri"/>
      <family val="2"/>
      <scheme val="minor"/>
    </font>
    <font>
      <sz val="11"/>
      <name val="Calibri"/>
      <family val="2"/>
      <scheme val="minor"/>
    </font>
    <font>
      <b/>
      <sz val="10"/>
      <name val="Arial"/>
      <family val="2"/>
    </font>
    <font>
      <u/>
      <sz val="11"/>
      <color theme="1"/>
      <name val="Calibri"/>
      <family val="2"/>
      <scheme val="minor"/>
    </font>
    <font>
      <b/>
      <sz val="8"/>
      <color theme="1"/>
      <name val="Calibri"/>
      <family val="2"/>
      <scheme val="minor"/>
    </font>
    <font>
      <b/>
      <sz val="8"/>
      <color rgb="FF000000"/>
      <name val="Calibri"/>
      <family val="2"/>
      <scheme val="minor"/>
    </font>
    <font>
      <sz val="8"/>
      <color rgb="FF000000"/>
      <name val="Calibri"/>
      <family val="2"/>
      <scheme val="minor"/>
    </font>
    <font>
      <sz val="8"/>
      <color theme="1"/>
      <name val="Calibri"/>
      <family val="2"/>
      <scheme val="minor"/>
    </font>
    <font>
      <b/>
      <sz val="8"/>
      <name val="Arial"/>
      <family val="2"/>
    </font>
    <font>
      <b/>
      <sz val="8"/>
      <color indexed="8"/>
      <name val="Arial"/>
      <family val="2"/>
    </font>
    <font>
      <b/>
      <sz val="8"/>
      <name val="Arial"/>
      <family val="2"/>
      <charset val="238"/>
    </font>
    <font>
      <sz val="8"/>
      <name val="Arial"/>
      <family val="2"/>
    </font>
    <font>
      <sz val="8"/>
      <name val="Arial"/>
      <family val="2"/>
      <charset val="238"/>
    </font>
    <font>
      <sz val="8"/>
      <color indexed="8"/>
      <name val="Arial"/>
      <family val="2"/>
      <charset val="238"/>
    </font>
    <font>
      <i/>
      <sz val="8"/>
      <color indexed="8"/>
      <name val="Arial"/>
      <family val="2"/>
      <charset val="238"/>
    </font>
    <font>
      <b/>
      <i/>
      <sz val="8"/>
      <name val="Arial"/>
      <family val="2"/>
    </font>
    <font>
      <b/>
      <sz val="8"/>
      <color indexed="8"/>
      <name val="Arial"/>
      <family val="2"/>
      <charset val="238"/>
    </font>
    <font>
      <b/>
      <sz val="8"/>
      <color rgb="FF000000"/>
      <name val="Arial"/>
      <family val="2"/>
      <charset val="238"/>
    </font>
    <font>
      <sz val="8"/>
      <name val="Calibri"/>
      <family val="2"/>
      <scheme val="minor"/>
    </font>
    <font>
      <b/>
      <sz val="8"/>
      <color theme="1"/>
      <name val="Arial"/>
      <family val="2"/>
    </font>
    <font>
      <sz val="8"/>
      <color indexed="8"/>
      <name val="Arial"/>
      <family val="2"/>
    </font>
    <font>
      <sz val="8"/>
      <color rgb="FF000000"/>
      <name val="Arial"/>
      <family val="2"/>
    </font>
    <font>
      <i/>
      <sz val="8"/>
      <name val="Arial"/>
      <family val="2"/>
    </font>
    <font>
      <i/>
      <sz val="8"/>
      <color rgb="FFFF0000"/>
      <name val="Arial"/>
      <family val="2"/>
      <charset val="238"/>
    </font>
  </fonts>
  <fills count="13">
    <fill>
      <patternFill patternType="none"/>
    </fill>
    <fill>
      <patternFill patternType="gray125"/>
    </fill>
    <fill>
      <patternFill patternType="solid">
        <fgColor rgb="FFB8CCE4"/>
        <bgColor indexed="64"/>
      </patternFill>
    </fill>
    <fill>
      <patternFill patternType="solid">
        <fgColor rgb="FFDBE5F1"/>
        <bgColor indexed="64"/>
      </patternFill>
    </fill>
    <fill>
      <patternFill patternType="solid">
        <fgColor rgb="FFD9E2F3"/>
        <bgColor indexed="64"/>
      </patternFill>
    </fill>
    <fill>
      <patternFill patternType="solid">
        <fgColor theme="4" tint="0.79998168889431442"/>
        <bgColor indexed="64"/>
      </patternFill>
    </fill>
    <fill>
      <patternFill patternType="solid">
        <fgColor theme="0"/>
        <bgColor indexed="64"/>
      </patternFill>
    </fill>
    <fill>
      <patternFill patternType="solid">
        <fgColor indexed="2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FFF2CC"/>
        <bgColor indexed="64"/>
      </patternFill>
    </fill>
    <fill>
      <patternFill patternType="solid">
        <fgColor theme="4" tint="0.39997558519241921"/>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104">
    <xf numFmtId="0" fontId="0" fillId="0" borderId="0" xfId="0"/>
    <xf numFmtId="0" fontId="2" fillId="2" borderId="2" xfId="0" applyFont="1" applyFill="1" applyBorder="1" applyAlignment="1">
      <alignment horizontal="center" vertical="center"/>
    </xf>
    <xf numFmtId="0" fontId="0" fillId="0" borderId="0" xfId="0" applyAlignment="1">
      <alignment horizontal="justify" vertical="center"/>
    </xf>
    <xf numFmtId="0" fontId="4" fillId="0" borderId="0" xfId="0" applyFont="1" applyAlignment="1">
      <alignment horizontal="justify" vertical="center"/>
    </xf>
    <xf numFmtId="164" fontId="3" fillId="0" borderId="4" xfId="1" applyFont="1" applyBorder="1" applyAlignment="1">
      <alignment horizontal="justify" vertical="center"/>
    </xf>
    <xf numFmtId="164" fontId="3" fillId="5" borderId="4" xfId="1" applyFont="1" applyFill="1" applyBorder="1" applyAlignment="1">
      <alignment horizontal="justify" vertical="center"/>
    </xf>
    <xf numFmtId="164" fontId="5" fillId="0" borderId="4" xfId="1" applyFont="1" applyBorder="1" applyAlignment="1">
      <alignment horizontal="justify" vertical="center"/>
    </xf>
    <xf numFmtId="2" fontId="0" fillId="0" borderId="0" xfId="0" applyNumberFormat="1"/>
    <xf numFmtId="164" fontId="5" fillId="6" borderId="4" xfId="1" applyFont="1" applyFill="1" applyBorder="1" applyAlignment="1">
      <alignment horizontal="justify" vertical="center"/>
    </xf>
    <xf numFmtId="0" fontId="0" fillId="7" borderId="0" xfId="0" applyFill="1" applyBorder="1"/>
    <xf numFmtId="0" fontId="0" fillId="0" borderId="0" xfId="0" applyAlignment="1">
      <alignment horizontal="center"/>
    </xf>
    <xf numFmtId="0" fontId="6" fillId="0" borderId="0" xfId="0" applyFont="1"/>
    <xf numFmtId="164" fontId="0" fillId="0" borderId="0" xfId="0" applyNumberFormat="1"/>
    <xf numFmtId="164" fontId="3" fillId="8" borderId="4" xfId="1" applyFont="1" applyFill="1" applyBorder="1" applyAlignment="1">
      <alignment horizontal="justify" vertical="center"/>
    </xf>
    <xf numFmtId="0" fontId="2" fillId="0" borderId="0" xfId="0" applyFont="1"/>
    <xf numFmtId="0" fontId="0" fillId="0" borderId="6" xfId="0" applyBorder="1"/>
    <xf numFmtId="164" fontId="3" fillId="0" borderId="4" xfId="1" applyFont="1" applyFill="1" applyBorder="1" applyAlignment="1">
      <alignment horizontal="justify" vertical="center"/>
    </xf>
    <xf numFmtId="164" fontId="5" fillId="0" borderId="1" xfId="1" applyFont="1" applyBorder="1" applyAlignment="1">
      <alignment horizontal="justify" vertical="center"/>
    </xf>
    <xf numFmtId="164" fontId="3" fillId="10" borderId="4" xfId="1" applyFont="1" applyFill="1" applyBorder="1" applyAlignment="1">
      <alignment horizontal="justify" vertical="center"/>
    </xf>
    <xf numFmtId="0" fontId="8" fillId="2" borderId="1" xfId="0" applyFont="1" applyFill="1" applyBorder="1" applyAlignment="1">
      <alignment horizontal="justify" vertical="center"/>
    </xf>
    <xf numFmtId="0" fontId="9" fillId="0" borderId="3" xfId="0" applyFont="1" applyBorder="1" applyAlignment="1">
      <alignment horizontal="justify" vertical="center"/>
    </xf>
    <xf numFmtId="0" fontId="10" fillId="0" borderId="3" xfId="0" applyFont="1" applyBorder="1" applyAlignment="1">
      <alignment horizontal="justify" vertical="center"/>
    </xf>
    <xf numFmtId="0" fontId="9" fillId="3" borderId="3" xfId="0" applyFont="1" applyFill="1" applyBorder="1" applyAlignment="1">
      <alignment horizontal="justify" vertical="center"/>
    </xf>
    <xf numFmtId="0" fontId="10" fillId="0" borderId="1" xfId="0" applyFont="1" applyBorder="1" applyAlignment="1">
      <alignment horizontal="left" vertical="center" wrapText="1"/>
    </xf>
    <xf numFmtId="0" fontId="10" fillId="0" borderId="3" xfId="0" applyFont="1" applyFill="1" applyBorder="1" applyAlignment="1">
      <alignment horizontal="justify" vertical="center"/>
    </xf>
    <xf numFmtId="0" fontId="9" fillId="4" borderId="3" xfId="0" applyFont="1" applyFill="1" applyBorder="1" applyAlignment="1">
      <alignment horizontal="justify" vertical="center"/>
    </xf>
    <xf numFmtId="0" fontId="11" fillId="0" borderId="0" xfId="0" applyFont="1"/>
    <xf numFmtId="0" fontId="0" fillId="0" borderId="9" xfId="0" applyBorder="1" applyAlignment="1">
      <alignment vertical="center"/>
    </xf>
    <xf numFmtId="0" fontId="12" fillId="7" borderId="1" xfId="0" applyFont="1" applyFill="1" applyBorder="1" applyAlignment="1">
      <alignment horizontal="center" wrapText="1"/>
    </xf>
    <xf numFmtId="0" fontId="12" fillId="7" borderId="10" xfId="0" applyFont="1" applyFill="1" applyBorder="1" applyAlignment="1">
      <alignment wrapText="1"/>
    </xf>
    <xf numFmtId="0" fontId="13" fillId="0" borderId="6" xfId="0" applyFont="1" applyBorder="1" applyAlignment="1">
      <alignment wrapText="1"/>
    </xf>
    <xf numFmtId="0" fontId="12" fillId="0" borderId="6" xfId="0" applyFont="1" applyBorder="1" applyAlignment="1">
      <alignment horizontal="center"/>
    </xf>
    <xf numFmtId="0" fontId="14" fillId="0" borderId="6" xfId="0" applyFont="1" applyFill="1" applyBorder="1" applyAlignment="1">
      <alignment horizontal="center"/>
    </xf>
    <xf numFmtId="0" fontId="15" fillId="0" borderId="0" xfId="0" applyFont="1" applyAlignment="1">
      <alignment vertical="center"/>
    </xf>
    <xf numFmtId="0" fontId="15" fillId="0" borderId="6" xfId="0" applyFont="1" applyBorder="1" applyAlignment="1">
      <alignment horizontal="center"/>
    </xf>
    <xf numFmtId="0" fontId="11" fillId="0" borderId="6" xfId="0" applyFont="1" applyBorder="1" applyAlignment="1">
      <alignment horizontal="center"/>
    </xf>
    <xf numFmtId="0" fontId="16" fillId="7" borderId="6" xfId="0" applyFont="1" applyFill="1" applyBorder="1" applyAlignment="1">
      <alignment horizontal="center"/>
    </xf>
    <xf numFmtId="0" fontId="17" fillId="0" borderId="6" xfId="0" applyFont="1" applyBorder="1" applyAlignment="1">
      <alignment wrapText="1"/>
    </xf>
    <xf numFmtId="0" fontId="18" fillId="7" borderId="6" xfId="0" applyFont="1" applyFill="1" applyBorder="1" applyAlignment="1">
      <alignment horizontal="right" wrapText="1"/>
    </xf>
    <xf numFmtId="0" fontId="19" fillId="7" borderId="6" xfId="0" applyFont="1" applyFill="1" applyBorder="1" applyAlignment="1">
      <alignment horizontal="center"/>
    </xf>
    <xf numFmtId="0" fontId="12" fillId="7" borderId="6" xfId="0" applyFont="1" applyFill="1" applyBorder="1" applyAlignment="1">
      <alignment horizontal="center"/>
    </xf>
    <xf numFmtId="0" fontId="14" fillId="7" borderId="6" xfId="0" applyFont="1" applyFill="1" applyBorder="1" applyAlignment="1">
      <alignment horizontal="center"/>
    </xf>
    <xf numFmtId="0" fontId="20" fillId="0" borderId="6" xfId="0" applyFont="1" applyBorder="1" applyAlignment="1">
      <alignment wrapText="1"/>
    </xf>
    <xf numFmtId="0" fontId="21" fillId="0" borderId="0" xfId="0" applyFont="1" applyAlignment="1">
      <alignment wrapText="1"/>
    </xf>
    <xf numFmtId="0" fontId="12" fillId="0" borderId="11" xfId="0" applyFont="1" applyBorder="1" applyAlignment="1">
      <alignment horizontal="center"/>
    </xf>
    <xf numFmtId="0" fontId="15" fillId="0" borderId="6" xfId="0" applyFont="1" applyBorder="1" applyAlignment="1">
      <alignment horizontal="left" vertical="center"/>
    </xf>
    <xf numFmtId="0" fontId="22" fillId="0" borderId="6" xfId="0" applyFont="1" applyBorder="1" applyAlignment="1">
      <alignment horizontal="left" vertical="center"/>
    </xf>
    <xf numFmtId="2" fontId="14" fillId="7" borderId="6" xfId="0" applyNumberFormat="1" applyFont="1" applyFill="1" applyBorder="1" applyAlignment="1">
      <alignment horizontal="center"/>
    </xf>
    <xf numFmtId="0" fontId="13" fillId="0" borderId="6" xfId="0" applyFont="1" applyFill="1" applyBorder="1" applyAlignment="1">
      <alignment wrapText="1"/>
    </xf>
    <xf numFmtId="0" fontId="19" fillId="0" borderId="6" xfId="0" applyFont="1" applyFill="1" applyBorder="1" applyAlignment="1">
      <alignment horizontal="center"/>
    </xf>
    <xf numFmtId="0" fontId="12" fillId="0" borderId="6" xfId="0" applyFont="1" applyFill="1" applyBorder="1" applyAlignment="1">
      <alignment horizontal="center"/>
    </xf>
    <xf numFmtId="0" fontId="23" fillId="0" borderId="6" xfId="0" applyFont="1" applyFill="1" applyBorder="1" applyAlignment="1">
      <alignment wrapText="1"/>
    </xf>
    <xf numFmtId="0" fontId="12" fillId="0" borderId="17" xfId="0" applyFont="1" applyBorder="1" applyAlignment="1">
      <alignment horizontal="left"/>
    </xf>
    <xf numFmtId="0" fontId="15" fillId="0" borderId="18" xfId="0" applyFont="1" applyBorder="1"/>
    <xf numFmtId="0" fontId="15" fillId="7" borderId="18" xfId="0" applyFont="1" applyFill="1" applyBorder="1" applyAlignment="1">
      <alignment horizontal="center"/>
    </xf>
    <xf numFmtId="0" fontId="15" fillId="7" borderId="19" xfId="0" applyFont="1" applyFill="1" applyBorder="1" applyAlignment="1">
      <alignment horizontal="center"/>
    </xf>
    <xf numFmtId="0" fontId="12" fillId="0" borderId="20" xfId="0" applyFont="1" applyBorder="1" applyAlignment="1">
      <alignment horizontal="left"/>
    </xf>
    <xf numFmtId="0" fontId="15" fillId="0" borderId="6" xfId="0" applyFont="1" applyBorder="1"/>
    <xf numFmtId="0" fontId="15" fillId="7" borderId="6" xfId="0" applyFont="1" applyFill="1" applyBorder="1" applyAlignment="1">
      <alignment horizontal="center"/>
    </xf>
    <xf numFmtId="0" fontId="15" fillId="7" borderId="21" xfId="0" applyFont="1" applyFill="1" applyBorder="1" applyAlignment="1">
      <alignment horizontal="center"/>
    </xf>
    <xf numFmtId="0" fontId="11" fillId="0" borderId="22" xfId="0" applyFont="1" applyBorder="1"/>
    <xf numFmtId="0" fontId="11" fillId="0" borderId="23" xfId="0" applyFont="1" applyBorder="1"/>
    <xf numFmtId="0" fontId="11" fillId="7" borderId="23" xfId="0" applyFont="1" applyFill="1" applyBorder="1" applyAlignment="1">
      <alignment horizontal="center"/>
    </xf>
    <xf numFmtId="0" fontId="11" fillId="7" borderId="24" xfId="0" applyFont="1" applyFill="1" applyBorder="1" applyAlignment="1">
      <alignment horizontal="center"/>
    </xf>
    <xf numFmtId="0" fontId="15" fillId="0" borderId="20" xfId="0" applyFont="1" applyBorder="1" applyAlignment="1">
      <alignment wrapText="1"/>
    </xf>
    <xf numFmtId="0" fontId="15" fillId="0" borderId="6" xfId="0" applyFont="1" applyBorder="1" applyAlignment="1">
      <alignment wrapText="1"/>
    </xf>
    <xf numFmtId="0" fontId="15" fillId="6" borderId="6" xfId="0" applyFont="1" applyFill="1" applyBorder="1" applyAlignment="1">
      <alignment horizontal="center"/>
    </xf>
    <xf numFmtId="165" fontId="15" fillId="7" borderId="21" xfId="0" applyNumberFormat="1" applyFont="1" applyFill="1" applyBorder="1" applyAlignment="1">
      <alignment horizontal="center"/>
    </xf>
    <xf numFmtId="164" fontId="25" fillId="0" borderId="4" xfId="1" applyFont="1" applyBorder="1" applyAlignment="1">
      <alignment horizontal="justify" vertical="center"/>
    </xf>
    <xf numFmtId="0" fontId="26" fillId="0" borderId="20" xfId="0" applyFont="1" applyBorder="1" applyAlignment="1">
      <alignment wrapText="1"/>
    </xf>
    <xf numFmtId="0" fontId="26" fillId="0" borderId="6" xfId="0" applyFont="1" applyBorder="1" applyAlignment="1">
      <alignment wrapText="1"/>
    </xf>
    <xf numFmtId="0" fontId="14" fillId="0" borderId="20" xfId="0" applyFont="1" applyBorder="1" applyAlignment="1">
      <alignment wrapText="1"/>
    </xf>
    <xf numFmtId="165" fontId="14" fillId="7" borderId="6" xfId="0" applyNumberFormat="1" applyFont="1" applyFill="1" applyBorder="1" applyAlignment="1">
      <alignment horizontal="center"/>
    </xf>
    <xf numFmtId="0" fontId="11" fillId="0" borderId="0" xfId="0" applyFont="1" applyAlignment="1">
      <alignment wrapText="1"/>
    </xf>
    <xf numFmtId="0" fontId="0" fillId="0" borderId="0" xfId="0" applyAlignment="1"/>
    <xf numFmtId="0" fontId="14" fillId="12" borderId="25" xfId="0" applyFont="1" applyFill="1" applyBorder="1" applyAlignment="1">
      <alignment wrapText="1"/>
    </xf>
    <xf numFmtId="0" fontId="15" fillId="12" borderId="6" xfId="0" applyFont="1" applyFill="1" applyBorder="1" applyAlignment="1">
      <alignment horizontal="center"/>
    </xf>
    <xf numFmtId="2" fontId="12" fillId="12" borderId="6" xfId="0" applyNumberFormat="1" applyFont="1" applyFill="1" applyBorder="1" applyAlignment="1">
      <alignment horizontal="center"/>
    </xf>
    <xf numFmtId="0" fontId="12" fillId="12" borderId="15" xfId="0" applyFont="1" applyFill="1" applyBorder="1" applyAlignment="1">
      <alignment horizontal="center"/>
    </xf>
    <xf numFmtId="0" fontId="12" fillId="12" borderId="16" xfId="0" applyFont="1" applyFill="1" applyBorder="1" applyAlignment="1">
      <alignment horizontal="center"/>
    </xf>
    <xf numFmtId="0" fontId="27" fillId="0" borderId="15" xfId="0" applyFont="1" applyBorder="1" applyAlignment="1">
      <alignment horizontal="center" wrapText="1"/>
    </xf>
    <xf numFmtId="0" fontId="27" fillId="0" borderId="0" xfId="0" applyFont="1" applyBorder="1" applyAlignment="1">
      <alignment horizontal="center" wrapText="1"/>
    </xf>
    <xf numFmtId="0" fontId="6" fillId="11" borderId="7" xfId="0" applyFont="1" applyFill="1" applyBorder="1" applyAlignment="1">
      <alignment horizontal="right" vertical="center" wrapText="1"/>
    </xf>
    <xf numFmtId="0" fontId="12" fillId="11" borderId="8" xfId="0" applyFont="1" applyFill="1" applyBorder="1" applyAlignment="1">
      <alignment horizontal="right" vertical="center" wrapText="1"/>
    </xf>
    <xf numFmtId="0" fontId="12" fillId="11" borderId="2" xfId="0" applyFont="1" applyFill="1" applyBorder="1" applyAlignment="1">
      <alignment horizontal="right" vertical="center" wrapText="1"/>
    </xf>
    <xf numFmtId="0" fontId="12" fillId="7" borderId="5" xfId="0" applyFont="1" applyFill="1" applyBorder="1" applyAlignment="1">
      <alignment horizontal="center" wrapText="1"/>
    </xf>
    <xf numFmtId="0" fontId="12" fillId="7" borderId="3" xfId="0" applyFont="1" applyFill="1" applyBorder="1" applyAlignment="1">
      <alignment horizontal="center" wrapText="1"/>
    </xf>
    <xf numFmtId="49" fontId="12" fillId="7" borderId="5" xfId="0" applyNumberFormat="1" applyFont="1" applyFill="1" applyBorder="1" applyAlignment="1">
      <alignment horizontal="center" wrapText="1"/>
    </xf>
    <xf numFmtId="49" fontId="12" fillId="7" borderId="3" xfId="0" applyNumberFormat="1" applyFont="1" applyFill="1" applyBorder="1" applyAlignment="1">
      <alignment horizontal="center" wrapText="1"/>
    </xf>
    <xf numFmtId="0" fontId="12" fillId="7" borderId="1" xfId="0" applyFont="1" applyFill="1" applyBorder="1" applyAlignment="1">
      <alignment horizontal="center" wrapText="1"/>
    </xf>
    <xf numFmtId="0" fontId="11" fillId="0" borderId="1" xfId="0" applyFont="1" applyBorder="1" applyAlignment="1">
      <alignment horizontal="center" wrapText="1"/>
    </xf>
    <xf numFmtId="0" fontId="11" fillId="0" borderId="3" xfId="0" applyFont="1" applyBorder="1" applyAlignment="1">
      <alignment horizontal="center" wrapText="1"/>
    </xf>
    <xf numFmtId="0" fontId="24" fillId="0" borderId="12" xfId="0" applyFont="1" applyBorder="1" applyAlignment="1">
      <alignment horizontal="center" wrapText="1"/>
    </xf>
    <xf numFmtId="0" fontId="24" fillId="0" borderId="13" xfId="0" applyFont="1" applyBorder="1" applyAlignment="1">
      <alignment horizontal="center" wrapText="1"/>
    </xf>
    <xf numFmtId="0" fontId="24" fillId="0" borderId="14" xfId="0" applyFont="1" applyBorder="1" applyAlignment="1">
      <alignment horizontal="center" wrapText="1"/>
    </xf>
    <xf numFmtId="0" fontId="6" fillId="11" borderId="7" xfId="0" applyFont="1" applyFill="1" applyBorder="1" applyAlignment="1">
      <alignment horizontal="center" wrapText="1"/>
    </xf>
    <xf numFmtId="0" fontId="6" fillId="11" borderId="8" xfId="0" applyFont="1" applyFill="1" applyBorder="1" applyAlignment="1">
      <alignment horizontal="center" wrapText="1"/>
    </xf>
    <xf numFmtId="0" fontId="6" fillId="11" borderId="2" xfId="0" applyFont="1" applyFill="1" applyBorder="1" applyAlignment="1">
      <alignment horizontal="center" wrapText="1"/>
    </xf>
    <xf numFmtId="0" fontId="0" fillId="11" borderId="6" xfId="0" applyFill="1" applyBorder="1" applyAlignment="1">
      <alignment horizontal="center" vertical="center" wrapText="1"/>
    </xf>
    <xf numFmtId="0" fontId="5" fillId="9" borderId="11" xfId="0" applyFont="1" applyFill="1" applyBorder="1" applyAlignment="1">
      <alignment horizontal="center" vertical="center" wrapText="1"/>
    </xf>
    <xf numFmtId="0" fontId="5" fillId="9" borderId="26" xfId="0" applyFont="1" applyFill="1" applyBorder="1" applyAlignment="1">
      <alignment horizontal="center" vertical="center" wrapText="1"/>
    </xf>
    <xf numFmtId="0" fontId="0" fillId="9" borderId="11" xfId="0" applyFill="1" applyBorder="1" applyAlignment="1">
      <alignment horizontal="center" vertical="center" wrapText="1"/>
    </xf>
    <xf numFmtId="0" fontId="0" fillId="9" borderId="26" xfId="0" applyFill="1" applyBorder="1" applyAlignment="1">
      <alignment horizontal="center" vertical="center" wrapText="1"/>
    </xf>
    <xf numFmtId="0" fontId="5" fillId="9" borderId="6"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tabSelected="1" topLeftCell="A79" zoomScale="110" zoomScaleNormal="110" workbookViewId="0">
      <selection activeCell="K81" sqref="K81"/>
    </sheetView>
  </sheetViews>
  <sheetFormatPr defaultColWidth="8.85546875" defaultRowHeight="15" x14ac:dyDescent="0.25"/>
  <cols>
    <col min="1" max="1" width="54.140625" style="73" customWidth="1"/>
    <col min="2" max="2" width="9.7109375" style="26" customWidth="1"/>
    <col min="3" max="3" width="11" style="26" customWidth="1"/>
    <col min="4" max="4" width="15.140625" style="26" customWidth="1"/>
    <col min="5" max="5" width="13.85546875" style="26" customWidth="1"/>
    <col min="6" max="6" width="11.28515625" customWidth="1"/>
    <col min="255" max="255" width="54.140625" customWidth="1"/>
    <col min="256" max="256" width="9.7109375" customWidth="1"/>
    <col min="257" max="257" width="11" customWidth="1"/>
    <col min="258" max="258" width="15.140625" customWidth="1"/>
    <col min="259" max="259" width="13.85546875" customWidth="1"/>
    <col min="260" max="260" width="11.28515625" customWidth="1"/>
    <col min="261" max="261" width="38.42578125" customWidth="1"/>
    <col min="511" max="511" width="54.140625" customWidth="1"/>
    <col min="512" max="512" width="9.7109375" customWidth="1"/>
    <col min="513" max="513" width="11" customWidth="1"/>
    <col min="514" max="514" width="15.140625" customWidth="1"/>
    <col min="515" max="515" width="13.85546875" customWidth="1"/>
    <col min="516" max="516" width="11.28515625" customWidth="1"/>
    <col min="517" max="517" width="38.42578125" customWidth="1"/>
    <col min="767" max="767" width="54.140625" customWidth="1"/>
    <col min="768" max="768" width="9.7109375" customWidth="1"/>
    <col min="769" max="769" width="11" customWidth="1"/>
    <col min="770" max="770" width="15.140625" customWidth="1"/>
    <col min="771" max="771" width="13.85546875" customWidth="1"/>
    <col min="772" max="772" width="11.28515625" customWidth="1"/>
    <col min="773" max="773" width="38.42578125" customWidth="1"/>
    <col min="1023" max="1023" width="54.140625" customWidth="1"/>
    <col min="1024" max="1024" width="9.7109375" customWidth="1"/>
    <col min="1025" max="1025" width="11" customWidth="1"/>
    <col min="1026" max="1026" width="15.140625" customWidth="1"/>
    <col min="1027" max="1027" width="13.85546875" customWidth="1"/>
    <col min="1028" max="1028" width="11.28515625" customWidth="1"/>
    <col min="1029" max="1029" width="38.42578125" customWidth="1"/>
    <col min="1279" max="1279" width="54.140625" customWidth="1"/>
    <col min="1280" max="1280" width="9.7109375" customWidth="1"/>
    <col min="1281" max="1281" width="11" customWidth="1"/>
    <col min="1282" max="1282" width="15.140625" customWidth="1"/>
    <col min="1283" max="1283" width="13.85546875" customWidth="1"/>
    <col min="1284" max="1284" width="11.28515625" customWidth="1"/>
    <col min="1285" max="1285" width="38.42578125" customWidth="1"/>
    <col min="1535" max="1535" width="54.140625" customWidth="1"/>
    <col min="1536" max="1536" width="9.7109375" customWidth="1"/>
    <col min="1537" max="1537" width="11" customWidth="1"/>
    <col min="1538" max="1538" width="15.140625" customWidth="1"/>
    <col min="1539" max="1539" width="13.85546875" customWidth="1"/>
    <col min="1540" max="1540" width="11.28515625" customWidth="1"/>
    <col min="1541" max="1541" width="38.42578125" customWidth="1"/>
    <col min="1791" max="1791" width="54.140625" customWidth="1"/>
    <col min="1792" max="1792" width="9.7109375" customWidth="1"/>
    <col min="1793" max="1793" width="11" customWidth="1"/>
    <col min="1794" max="1794" width="15.140625" customWidth="1"/>
    <col min="1795" max="1795" width="13.85546875" customWidth="1"/>
    <col min="1796" max="1796" width="11.28515625" customWidth="1"/>
    <col min="1797" max="1797" width="38.42578125" customWidth="1"/>
    <col min="2047" max="2047" width="54.140625" customWidth="1"/>
    <col min="2048" max="2048" width="9.7109375" customWidth="1"/>
    <col min="2049" max="2049" width="11" customWidth="1"/>
    <col min="2050" max="2050" width="15.140625" customWidth="1"/>
    <col min="2051" max="2051" width="13.85546875" customWidth="1"/>
    <col min="2052" max="2052" width="11.28515625" customWidth="1"/>
    <col min="2053" max="2053" width="38.42578125" customWidth="1"/>
    <col min="2303" max="2303" width="54.140625" customWidth="1"/>
    <col min="2304" max="2304" width="9.7109375" customWidth="1"/>
    <col min="2305" max="2305" width="11" customWidth="1"/>
    <col min="2306" max="2306" width="15.140625" customWidth="1"/>
    <col min="2307" max="2307" width="13.85546875" customWidth="1"/>
    <col min="2308" max="2308" width="11.28515625" customWidth="1"/>
    <col min="2309" max="2309" width="38.42578125" customWidth="1"/>
    <col min="2559" max="2559" width="54.140625" customWidth="1"/>
    <col min="2560" max="2560" width="9.7109375" customWidth="1"/>
    <col min="2561" max="2561" width="11" customWidth="1"/>
    <col min="2562" max="2562" width="15.140625" customWidth="1"/>
    <col min="2563" max="2563" width="13.85546875" customWidth="1"/>
    <col min="2564" max="2564" width="11.28515625" customWidth="1"/>
    <col min="2565" max="2565" width="38.42578125" customWidth="1"/>
    <col min="2815" max="2815" width="54.140625" customWidth="1"/>
    <col min="2816" max="2816" width="9.7109375" customWidth="1"/>
    <col min="2817" max="2817" width="11" customWidth="1"/>
    <col min="2818" max="2818" width="15.140625" customWidth="1"/>
    <col min="2819" max="2819" width="13.85546875" customWidth="1"/>
    <col min="2820" max="2820" width="11.28515625" customWidth="1"/>
    <col min="2821" max="2821" width="38.42578125" customWidth="1"/>
    <col min="3071" max="3071" width="54.140625" customWidth="1"/>
    <col min="3072" max="3072" width="9.7109375" customWidth="1"/>
    <col min="3073" max="3073" width="11" customWidth="1"/>
    <col min="3074" max="3074" width="15.140625" customWidth="1"/>
    <col min="3075" max="3075" width="13.85546875" customWidth="1"/>
    <col min="3076" max="3076" width="11.28515625" customWidth="1"/>
    <col min="3077" max="3077" width="38.42578125" customWidth="1"/>
    <col min="3327" max="3327" width="54.140625" customWidth="1"/>
    <col min="3328" max="3328" width="9.7109375" customWidth="1"/>
    <col min="3329" max="3329" width="11" customWidth="1"/>
    <col min="3330" max="3330" width="15.140625" customWidth="1"/>
    <col min="3331" max="3331" width="13.85546875" customWidth="1"/>
    <col min="3332" max="3332" width="11.28515625" customWidth="1"/>
    <col min="3333" max="3333" width="38.42578125" customWidth="1"/>
    <col min="3583" max="3583" width="54.140625" customWidth="1"/>
    <col min="3584" max="3584" width="9.7109375" customWidth="1"/>
    <col min="3585" max="3585" width="11" customWidth="1"/>
    <col min="3586" max="3586" width="15.140625" customWidth="1"/>
    <col min="3587" max="3587" width="13.85546875" customWidth="1"/>
    <col min="3588" max="3588" width="11.28515625" customWidth="1"/>
    <col min="3589" max="3589" width="38.42578125" customWidth="1"/>
    <col min="3839" max="3839" width="54.140625" customWidth="1"/>
    <col min="3840" max="3840" width="9.7109375" customWidth="1"/>
    <col min="3841" max="3841" width="11" customWidth="1"/>
    <col min="3842" max="3842" width="15.140625" customWidth="1"/>
    <col min="3843" max="3843" width="13.85546875" customWidth="1"/>
    <col min="3844" max="3844" width="11.28515625" customWidth="1"/>
    <col min="3845" max="3845" width="38.42578125" customWidth="1"/>
    <col min="4095" max="4095" width="54.140625" customWidth="1"/>
    <col min="4096" max="4096" width="9.7109375" customWidth="1"/>
    <col min="4097" max="4097" width="11" customWidth="1"/>
    <col min="4098" max="4098" width="15.140625" customWidth="1"/>
    <col min="4099" max="4099" width="13.85546875" customWidth="1"/>
    <col min="4100" max="4100" width="11.28515625" customWidth="1"/>
    <col min="4101" max="4101" width="38.42578125" customWidth="1"/>
    <col min="4351" max="4351" width="54.140625" customWidth="1"/>
    <col min="4352" max="4352" width="9.7109375" customWidth="1"/>
    <col min="4353" max="4353" width="11" customWidth="1"/>
    <col min="4354" max="4354" width="15.140625" customWidth="1"/>
    <col min="4355" max="4355" width="13.85546875" customWidth="1"/>
    <col min="4356" max="4356" width="11.28515625" customWidth="1"/>
    <col min="4357" max="4357" width="38.42578125" customWidth="1"/>
    <col min="4607" max="4607" width="54.140625" customWidth="1"/>
    <col min="4608" max="4608" width="9.7109375" customWidth="1"/>
    <col min="4609" max="4609" width="11" customWidth="1"/>
    <col min="4610" max="4610" width="15.140625" customWidth="1"/>
    <col min="4611" max="4611" width="13.85546875" customWidth="1"/>
    <col min="4612" max="4612" width="11.28515625" customWidth="1"/>
    <col min="4613" max="4613" width="38.42578125" customWidth="1"/>
    <col min="4863" max="4863" width="54.140625" customWidth="1"/>
    <col min="4864" max="4864" width="9.7109375" customWidth="1"/>
    <col min="4865" max="4865" width="11" customWidth="1"/>
    <col min="4866" max="4866" width="15.140625" customWidth="1"/>
    <col min="4867" max="4867" width="13.85546875" customWidth="1"/>
    <col min="4868" max="4868" width="11.28515625" customWidth="1"/>
    <col min="4869" max="4869" width="38.42578125" customWidth="1"/>
    <col min="5119" max="5119" width="54.140625" customWidth="1"/>
    <col min="5120" max="5120" width="9.7109375" customWidth="1"/>
    <col min="5121" max="5121" width="11" customWidth="1"/>
    <col min="5122" max="5122" width="15.140625" customWidth="1"/>
    <col min="5123" max="5123" width="13.85546875" customWidth="1"/>
    <col min="5124" max="5124" width="11.28515625" customWidth="1"/>
    <col min="5125" max="5125" width="38.42578125" customWidth="1"/>
    <col min="5375" max="5375" width="54.140625" customWidth="1"/>
    <col min="5376" max="5376" width="9.7109375" customWidth="1"/>
    <col min="5377" max="5377" width="11" customWidth="1"/>
    <col min="5378" max="5378" width="15.140625" customWidth="1"/>
    <col min="5379" max="5379" width="13.85546875" customWidth="1"/>
    <col min="5380" max="5380" width="11.28515625" customWidth="1"/>
    <col min="5381" max="5381" width="38.42578125" customWidth="1"/>
    <col min="5631" max="5631" width="54.140625" customWidth="1"/>
    <col min="5632" max="5632" width="9.7109375" customWidth="1"/>
    <col min="5633" max="5633" width="11" customWidth="1"/>
    <col min="5634" max="5634" width="15.140625" customWidth="1"/>
    <col min="5635" max="5635" width="13.85546875" customWidth="1"/>
    <col min="5636" max="5636" width="11.28515625" customWidth="1"/>
    <col min="5637" max="5637" width="38.42578125" customWidth="1"/>
    <col min="5887" max="5887" width="54.140625" customWidth="1"/>
    <col min="5888" max="5888" width="9.7109375" customWidth="1"/>
    <col min="5889" max="5889" width="11" customWidth="1"/>
    <col min="5890" max="5890" width="15.140625" customWidth="1"/>
    <col min="5891" max="5891" width="13.85546875" customWidth="1"/>
    <col min="5892" max="5892" width="11.28515625" customWidth="1"/>
    <col min="5893" max="5893" width="38.42578125" customWidth="1"/>
    <col min="6143" max="6143" width="54.140625" customWidth="1"/>
    <col min="6144" max="6144" width="9.7109375" customWidth="1"/>
    <col min="6145" max="6145" width="11" customWidth="1"/>
    <col min="6146" max="6146" width="15.140625" customWidth="1"/>
    <col min="6147" max="6147" width="13.85546875" customWidth="1"/>
    <col min="6148" max="6148" width="11.28515625" customWidth="1"/>
    <col min="6149" max="6149" width="38.42578125" customWidth="1"/>
    <col min="6399" max="6399" width="54.140625" customWidth="1"/>
    <col min="6400" max="6400" width="9.7109375" customWidth="1"/>
    <col min="6401" max="6401" width="11" customWidth="1"/>
    <col min="6402" max="6402" width="15.140625" customWidth="1"/>
    <col min="6403" max="6403" width="13.85546875" customWidth="1"/>
    <col min="6404" max="6404" width="11.28515625" customWidth="1"/>
    <col min="6405" max="6405" width="38.42578125" customWidth="1"/>
    <col min="6655" max="6655" width="54.140625" customWidth="1"/>
    <col min="6656" max="6656" width="9.7109375" customWidth="1"/>
    <col min="6657" max="6657" width="11" customWidth="1"/>
    <col min="6658" max="6658" width="15.140625" customWidth="1"/>
    <col min="6659" max="6659" width="13.85546875" customWidth="1"/>
    <col min="6660" max="6660" width="11.28515625" customWidth="1"/>
    <col min="6661" max="6661" width="38.42578125" customWidth="1"/>
    <col min="6911" max="6911" width="54.140625" customWidth="1"/>
    <col min="6912" max="6912" width="9.7109375" customWidth="1"/>
    <col min="6913" max="6913" width="11" customWidth="1"/>
    <col min="6914" max="6914" width="15.140625" customWidth="1"/>
    <col min="6915" max="6915" width="13.85546875" customWidth="1"/>
    <col min="6916" max="6916" width="11.28515625" customWidth="1"/>
    <col min="6917" max="6917" width="38.42578125" customWidth="1"/>
    <col min="7167" max="7167" width="54.140625" customWidth="1"/>
    <col min="7168" max="7168" width="9.7109375" customWidth="1"/>
    <col min="7169" max="7169" width="11" customWidth="1"/>
    <col min="7170" max="7170" width="15.140625" customWidth="1"/>
    <col min="7171" max="7171" width="13.85546875" customWidth="1"/>
    <col min="7172" max="7172" width="11.28515625" customWidth="1"/>
    <col min="7173" max="7173" width="38.42578125" customWidth="1"/>
    <col min="7423" max="7423" width="54.140625" customWidth="1"/>
    <col min="7424" max="7424" width="9.7109375" customWidth="1"/>
    <col min="7425" max="7425" width="11" customWidth="1"/>
    <col min="7426" max="7426" width="15.140625" customWidth="1"/>
    <col min="7427" max="7427" width="13.85546875" customWidth="1"/>
    <col min="7428" max="7428" width="11.28515625" customWidth="1"/>
    <col min="7429" max="7429" width="38.42578125" customWidth="1"/>
    <col min="7679" max="7679" width="54.140625" customWidth="1"/>
    <col min="7680" max="7680" width="9.7109375" customWidth="1"/>
    <col min="7681" max="7681" width="11" customWidth="1"/>
    <col min="7682" max="7682" width="15.140625" customWidth="1"/>
    <col min="7683" max="7683" width="13.85546875" customWidth="1"/>
    <col min="7684" max="7684" width="11.28515625" customWidth="1"/>
    <col min="7685" max="7685" width="38.42578125" customWidth="1"/>
    <col min="7935" max="7935" width="54.140625" customWidth="1"/>
    <col min="7936" max="7936" width="9.7109375" customWidth="1"/>
    <col min="7937" max="7937" width="11" customWidth="1"/>
    <col min="7938" max="7938" width="15.140625" customWidth="1"/>
    <col min="7939" max="7939" width="13.85546875" customWidth="1"/>
    <col min="7940" max="7940" width="11.28515625" customWidth="1"/>
    <col min="7941" max="7941" width="38.42578125" customWidth="1"/>
    <col min="8191" max="8191" width="54.140625" customWidth="1"/>
    <col min="8192" max="8192" width="9.7109375" customWidth="1"/>
    <col min="8193" max="8193" width="11" customWidth="1"/>
    <col min="8194" max="8194" width="15.140625" customWidth="1"/>
    <col min="8195" max="8195" width="13.85546875" customWidth="1"/>
    <col min="8196" max="8196" width="11.28515625" customWidth="1"/>
    <col min="8197" max="8197" width="38.42578125" customWidth="1"/>
    <col min="8447" max="8447" width="54.140625" customWidth="1"/>
    <col min="8448" max="8448" width="9.7109375" customWidth="1"/>
    <col min="8449" max="8449" width="11" customWidth="1"/>
    <col min="8450" max="8450" width="15.140625" customWidth="1"/>
    <col min="8451" max="8451" width="13.85546875" customWidth="1"/>
    <col min="8452" max="8452" width="11.28515625" customWidth="1"/>
    <col min="8453" max="8453" width="38.42578125" customWidth="1"/>
    <col min="8703" max="8703" width="54.140625" customWidth="1"/>
    <col min="8704" max="8704" width="9.7109375" customWidth="1"/>
    <col min="8705" max="8705" width="11" customWidth="1"/>
    <col min="8706" max="8706" width="15.140625" customWidth="1"/>
    <col min="8707" max="8707" width="13.85546875" customWidth="1"/>
    <col min="8708" max="8708" width="11.28515625" customWidth="1"/>
    <col min="8709" max="8709" width="38.42578125" customWidth="1"/>
    <col min="8959" max="8959" width="54.140625" customWidth="1"/>
    <col min="8960" max="8960" width="9.7109375" customWidth="1"/>
    <col min="8961" max="8961" width="11" customWidth="1"/>
    <col min="8962" max="8962" width="15.140625" customWidth="1"/>
    <col min="8963" max="8963" width="13.85546875" customWidth="1"/>
    <col min="8964" max="8964" width="11.28515625" customWidth="1"/>
    <col min="8965" max="8965" width="38.42578125" customWidth="1"/>
    <col min="9215" max="9215" width="54.140625" customWidth="1"/>
    <col min="9216" max="9216" width="9.7109375" customWidth="1"/>
    <col min="9217" max="9217" width="11" customWidth="1"/>
    <col min="9218" max="9218" width="15.140625" customWidth="1"/>
    <col min="9219" max="9219" width="13.85546875" customWidth="1"/>
    <col min="9220" max="9220" width="11.28515625" customWidth="1"/>
    <col min="9221" max="9221" width="38.42578125" customWidth="1"/>
    <col min="9471" max="9471" width="54.140625" customWidth="1"/>
    <col min="9472" max="9472" width="9.7109375" customWidth="1"/>
    <col min="9473" max="9473" width="11" customWidth="1"/>
    <col min="9474" max="9474" width="15.140625" customWidth="1"/>
    <col min="9475" max="9475" width="13.85546875" customWidth="1"/>
    <col min="9476" max="9476" width="11.28515625" customWidth="1"/>
    <col min="9477" max="9477" width="38.42578125" customWidth="1"/>
    <col min="9727" max="9727" width="54.140625" customWidth="1"/>
    <col min="9728" max="9728" width="9.7109375" customWidth="1"/>
    <col min="9729" max="9729" width="11" customWidth="1"/>
    <col min="9730" max="9730" width="15.140625" customWidth="1"/>
    <col min="9731" max="9731" width="13.85546875" customWidth="1"/>
    <col min="9732" max="9732" width="11.28515625" customWidth="1"/>
    <col min="9733" max="9733" width="38.42578125" customWidth="1"/>
    <col min="9983" max="9983" width="54.140625" customWidth="1"/>
    <col min="9984" max="9984" width="9.7109375" customWidth="1"/>
    <col min="9985" max="9985" width="11" customWidth="1"/>
    <col min="9986" max="9986" width="15.140625" customWidth="1"/>
    <col min="9987" max="9987" width="13.85546875" customWidth="1"/>
    <col min="9988" max="9988" width="11.28515625" customWidth="1"/>
    <col min="9989" max="9989" width="38.42578125" customWidth="1"/>
    <col min="10239" max="10239" width="54.140625" customWidth="1"/>
    <col min="10240" max="10240" width="9.7109375" customWidth="1"/>
    <col min="10241" max="10241" width="11" customWidth="1"/>
    <col min="10242" max="10242" width="15.140625" customWidth="1"/>
    <col min="10243" max="10243" width="13.85546875" customWidth="1"/>
    <col min="10244" max="10244" width="11.28515625" customWidth="1"/>
    <col min="10245" max="10245" width="38.42578125" customWidth="1"/>
    <col min="10495" max="10495" width="54.140625" customWidth="1"/>
    <col min="10496" max="10496" width="9.7109375" customWidth="1"/>
    <col min="10497" max="10497" width="11" customWidth="1"/>
    <col min="10498" max="10498" width="15.140625" customWidth="1"/>
    <col min="10499" max="10499" width="13.85546875" customWidth="1"/>
    <col min="10500" max="10500" width="11.28515625" customWidth="1"/>
    <col min="10501" max="10501" width="38.42578125" customWidth="1"/>
    <col min="10751" max="10751" width="54.140625" customWidth="1"/>
    <col min="10752" max="10752" width="9.7109375" customWidth="1"/>
    <col min="10753" max="10753" width="11" customWidth="1"/>
    <col min="10754" max="10754" width="15.140625" customWidth="1"/>
    <col min="10755" max="10755" width="13.85546875" customWidth="1"/>
    <col min="10756" max="10756" width="11.28515625" customWidth="1"/>
    <col min="10757" max="10757" width="38.42578125" customWidth="1"/>
    <col min="11007" max="11007" width="54.140625" customWidth="1"/>
    <col min="11008" max="11008" width="9.7109375" customWidth="1"/>
    <col min="11009" max="11009" width="11" customWidth="1"/>
    <col min="11010" max="11010" width="15.140625" customWidth="1"/>
    <col min="11011" max="11011" width="13.85546875" customWidth="1"/>
    <col min="11012" max="11012" width="11.28515625" customWidth="1"/>
    <col min="11013" max="11013" width="38.42578125" customWidth="1"/>
    <col min="11263" max="11263" width="54.140625" customWidth="1"/>
    <col min="11264" max="11264" width="9.7109375" customWidth="1"/>
    <col min="11265" max="11265" width="11" customWidth="1"/>
    <col min="11266" max="11266" width="15.140625" customWidth="1"/>
    <col min="11267" max="11267" width="13.85546875" customWidth="1"/>
    <col min="11268" max="11268" width="11.28515625" customWidth="1"/>
    <col min="11269" max="11269" width="38.42578125" customWidth="1"/>
    <col min="11519" max="11519" width="54.140625" customWidth="1"/>
    <col min="11520" max="11520" width="9.7109375" customWidth="1"/>
    <col min="11521" max="11521" width="11" customWidth="1"/>
    <col min="11522" max="11522" width="15.140625" customWidth="1"/>
    <col min="11523" max="11523" width="13.85546875" customWidth="1"/>
    <col min="11524" max="11524" width="11.28515625" customWidth="1"/>
    <col min="11525" max="11525" width="38.42578125" customWidth="1"/>
    <col min="11775" max="11775" width="54.140625" customWidth="1"/>
    <col min="11776" max="11776" width="9.7109375" customWidth="1"/>
    <col min="11777" max="11777" width="11" customWidth="1"/>
    <col min="11778" max="11778" width="15.140625" customWidth="1"/>
    <col min="11779" max="11779" width="13.85546875" customWidth="1"/>
    <col min="11780" max="11780" width="11.28515625" customWidth="1"/>
    <col min="11781" max="11781" width="38.42578125" customWidth="1"/>
    <col min="12031" max="12031" width="54.140625" customWidth="1"/>
    <col min="12032" max="12032" width="9.7109375" customWidth="1"/>
    <col min="12033" max="12033" width="11" customWidth="1"/>
    <col min="12034" max="12034" width="15.140625" customWidth="1"/>
    <col min="12035" max="12035" width="13.85546875" customWidth="1"/>
    <col min="12036" max="12036" width="11.28515625" customWidth="1"/>
    <col min="12037" max="12037" width="38.42578125" customWidth="1"/>
    <col min="12287" max="12287" width="54.140625" customWidth="1"/>
    <col min="12288" max="12288" width="9.7109375" customWidth="1"/>
    <col min="12289" max="12289" width="11" customWidth="1"/>
    <col min="12290" max="12290" width="15.140625" customWidth="1"/>
    <col min="12291" max="12291" width="13.85546875" customWidth="1"/>
    <col min="12292" max="12292" width="11.28515625" customWidth="1"/>
    <col min="12293" max="12293" width="38.42578125" customWidth="1"/>
    <col min="12543" max="12543" width="54.140625" customWidth="1"/>
    <col min="12544" max="12544" width="9.7109375" customWidth="1"/>
    <col min="12545" max="12545" width="11" customWidth="1"/>
    <col min="12546" max="12546" width="15.140625" customWidth="1"/>
    <col min="12547" max="12547" width="13.85546875" customWidth="1"/>
    <col min="12548" max="12548" width="11.28515625" customWidth="1"/>
    <col min="12549" max="12549" width="38.42578125" customWidth="1"/>
    <col min="12799" max="12799" width="54.140625" customWidth="1"/>
    <col min="12800" max="12800" width="9.7109375" customWidth="1"/>
    <col min="12801" max="12801" width="11" customWidth="1"/>
    <col min="12802" max="12802" width="15.140625" customWidth="1"/>
    <col min="12803" max="12803" width="13.85546875" customWidth="1"/>
    <col min="12804" max="12804" width="11.28515625" customWidth="1"/>
    <col min="12805" max="12805" width="38.42578125" customWidth="1"/>
    <col min="13055" max="13055" width="54.140625" customWidth="1"/>
    <col min="13056" max="13056" width="9.7109375" customWidth="1"/>
    <col min="13057" max="13057" width="11" customWidth="1"/>
    <col min="13058" max="13058" width="15.140625" customWidth="1"/>
    <col min="13059" max="13059" width="13.85546875" customWidth="1"/>
    <col min="13060" max="13060" width="11.28515625" customWidth="1"/>
    <col min="13061" max="13061" width="38.42578125" customWidth="1"/>
    <col min="13311" max="13311" width="54.140625" customWidth="1"/>
    <col min="13312" max="13312" width="9.7109375" customWidth="1"/>
    <col min="13313" max="13313" width="11" customWidth="1"/>
    <col min="13314" max="13314" width="15.140625" customWidth="1"/>
    <col min="13315" max="13315" width="13.85546875" customWidth="1"/>
    <col min="13316" max="13316" width="11.28515625" customWidth="1"/>
    <col min="13317" max="13317" width="38.42578125" customWidth="1"/>
    <col min="13567" max="13567" width="54.140625" customWidth="1"/>
    <col min="13568" max="13568" width="9.7109375" customWidth="1"/>
    <col min="13569" max="13569" width="11" customWidth="1"/>
    <col min="13570" max="13570" width="15.140625" customWidth="1"/>
    <col min="13571" max="13571" width="13.85546875" customWidth="1"/>
    <col min="13572" max="13572" width="11.28515625" customWidth="1"/>
    <col min="13573" max="13573" width="38.42578125" customWidth="1"/>
    <col min="13823" max="13823" width="54.140625" customWidth="1"/>
    <col min="13824" max="13824" width="9.7109375" customWidth="1"/>
    <col min="13825" max="13825" width="11" customWidth="1"/>
    <col min="13826" max="13826" width="15.140625" customWidth="1"/>
    <col min="13827" max="13827" width="13.85546875" customWidth="1"/>
    <col min="13828" max="13828" width="11.28515625" customWidth="1"/>
    <col min="13829" max="13829" width="38.42578125" customWidth="1"/>
    <col min="14079" max="14079" width="54.140625" customWidth="1"/>
    <col min="14080" max="14080" width="9.7109375" customWidth="1"/>
    <col min="14081" max="14081" width="11" customWidth="1"/>
    <col min="14082" max="14082" width="15.140625" customWidth="1"/>
    <col min="14083" max="14083" width="13.85546875" customWidth="1"/>
    <col min="14084" max="14084" width="11.28515625" customWidth="1"/>
    <col min="14085" max="14085" width="38.42578125" customWidth="1"/>
    <col min="14335" max="14335" width="54.140625" customWidth="1"/>
    <col min="14336" max="14336" width="9.7109375" customWidth="1"/>
    <col min="14337" max="14337" width="11" customWidth="1"/>
    <col min="14338" max="14338" width="15.140625" customWidth="1"/>
    <col min="14339" max="14339" width="13.85546875" customWidth="1"/>
    <col min="14340" max="14340" width="11.28515625" customWidth="1"/>
    <col min="14341" max="14341" width="38.42578125" customWidth="1"/>
    <col min="14591" max="14591" width="54.140625" customWidth="1"/>
    <col min="14592" max="14592" width="9.7109375" customWidth="1"/>
    <col min="14593" max="14593" width="11" customWidth="1"/>
    <col min="14594" max="14594" width="15.140625" customWidth="1"/>
    <col min="14595" max="14595" width="13.85546875" customWidth="1"/>
    <col min="14596" max="14596" width="11.28515625" customWidth="1"/>
    <col min="14597" max="14597" width="38.42578125" customWidth="1"/>
    <col min="14847" max="14847" width="54.140625" customWidth="1"/>
    <col min="14848" max="14848" width="9.7109375" customWidth="1"/>
    <col min="14849" max="14849" width="11" customWidth="1"/>
    <col min="14850" max="14850" width="15.140625" customWidth="1"/>
    <col min="14851" max="14851" width="13.85546875" customWidth="1"/>
    <col min="14852" max="14852" width="11.28515625" customWidth="1"/>
    <col min="14853" max="14853" width="38.42578125" customWidth="1"/>
    <col min="15103" max="15103" width="54.140625" customWidth="1"/>
    <col min="15104" max="15104" width="9.7109375" customWidth="1"/>
    <col min="15105" max="15105" width="11" customWidth="1"/>
    <col min="15106" max="15106" width="15.140625" customWidth="1"/>
    <col min="15107" max="15107" width="13.85546875" customWidth="1"/>
    <col min="15108" max="15108" width="11.28515625" customWidth="1"/>
    <col min="15109" max="15109" width="38.42578125" customWidth="1"/>
    <col min="15359" max="15359" width="54.140625" customWidth="1"/>
    <col min="15360" max="15360" width="9.7109375" customWidth="1"/>
    <col min="15361" max="15361" width="11" customWidth="1"/>
    <col min="15362" max="15362" width="15.140625" customWidth="1"/>
    <col min="15363" max="15363" width="13.85546875" customWidth="1"/>
    <col min="15364" max="15364" width="11.28515625" customWidth="1"/>
    <col min="15365" max="15365" width="38.42578125" customWidth="1"/>
    <col min="15615" max="15615" width="54.140625" customWidth="1"/>
    <col min="15616" max="15616" width="9.7109375" customWidth="1"/>
    <col min="15617" max="15617" width="11" customWidth="1"/>
    <col min="15618" max="15618" width="15.140625" customWidth="1"/>
    <col min="15619" max="15619" width="13.85546875" customWidth="1"/>
    <col min="15620" max="15620" width="11.28515625" customWidth="1"/>
    <col min="15621" max="15621" width="38.42578125" customWidth="1"/>
    <col min="15871" max="15871" width="54.140625" customWidth="1"/>
    <col min="15872" max="15872" width="9.7109375" customWidth="1"/>
    <col min="15873" max="15873" width="11" customWidth="1"/>
    <col min="15874" max="15874" width="15.140625" customWidth="1"/>
    <col min="15875" max="15875" width="13.85546875" customWidth="1"/>
    <col min="15876" max="15876" width="11.28515625" customWidth="1"/>
    <col min="15877" max="15877" width="38.42578125" customWidth="1"/>
    <col min="16127" max="16127" width="54.140625" customWidth="1"/>
    <col min="16128" max="16128" width="9.7109375" customWidth="1"/>
    <col min="16129" max="16129" width="11" customWidth="1"/>
    <col min="16130" max="16130" width="15.140625" customWidth="1"/>
    <col min="16131" max="16131" width="13.85546875" customWidth="1"/>
    <col min="16132" max="16132" width="11.28515625" customWidth="1"/>
    <col min="16133" max="16133" width="38.42578125" customWidth="1"/>
  </cols>
  <sheetData>
    <row r="1" spans="1:6" s="27" customFormat="1" ht="46.5" customHeight="1" thickBot="1" x14ac:dyDescent="0.3">
      <c r="A1" s="82" t="s">
        <v>94</v>
      </c>
      <c r="B1" s="83"/>
      <c r="C1" s="83"/>
      <c r="D1" s="83"/>
      <c r="E1" s="84"/>
    </row>
    <row r="2" spans="1:6" s="9" customFormat="1" ht="15.75" thickBot="1" x14ac:dyDescent="0.3">
      <c r="A2" s="28" t="s">
        <v>33</v>
      </c>
      <c r="B2" s="85" t="s">
        <v>92</v>
      </c>
      <c r="C2" s="87" t="s">
        <v>34</v>
      </c>
      <c r="D2" s="89" t="s">
        <v>35</v>
      </c>
      <c r="E2" s="85" t="s">
        <v>36</v>
      </c>
    </row>
    <row r="3" spans="1:6" s="9" customFormat="1" ht="26.25" customHeight="1" thickBot="1" x14ac:dyDescent="0.3">
      <c r="A3" s="29"/>
      <c r="B3" s="86"/>
      <c r="C3" s="88"/>
      <c r="D3" s="90"/>
      <c r="E3" s="91"/>
    </row>
    <row r="4" spans="1:6" x14ac:dyDescent="0.25">
      <c r="A4" s="30" t="s">
        <v>72</v>
      </c>
      <c r="B4" s="31"/>
      <c r="C4" s="31"/>
      <c r="D4" s="31"/>
      <c r="E4" s="32"/>
    </row>
    <row r="5" spans="1:6" x14ac:dyDescent="0.25">
      <c r="A5" s="33" t="s">
        <v>95</v>
      </c>
      <c r="B5" s="34"/>
      <c r="C5" s="35"/>
      <c r="D5" s="35"/>
      <c r="E5" s="36">
        <f t="shared" ref="E5:E37" si="0">C5*D5</f>
        <v>0</v>
      </c>
      <c r="F5" s="10"/>
    </row>
    <row r="6" spans="1:6" x14ac:dyDescent="0.25">
      <c r="A6" s="37" t="s">
        <v>96</v>
      </c>
      <c r="B6" s="34"/>
      <c r="C6" s="35"/>
      <c r="D6" s="35"/>
      <c r="E6" s="36"/>
      <c r="F6" s="10"/>
    </row>
    <row r="7" spans="1:6" x14ac:dyDescent="0.25">
      <c r="A7" s="37" t="s">
        <v>61</v>
      </c>
      <c r="B7" s="34"/>
      <c r="C7" s="35"/>
      <c r="D7" s="35"/>
      <c r="E7" s="36">
        <f t="shared" si="0"/>
        <v>0</v>
      </c>
      <c r="F7" s="10"/>
    </row>
    <row r="8" spans="1:6" x14ac:dyDescent="0.25">
      <c r="A8" s="38" t="s">
        <v>38</v>
      </c>
      <c r="B8" s="39"/>
      <c r="C8" s="39"/>
      <c r="D8" s="40"/>
      <c r="E8" s="41">
        <f>SUM(E5:E7)</f>
        <v>0</v>
      </c>
    </row>
    <row r="9" spans="1:6" ht="23.25" x14ac:dyDescent="0.25">
      <c r="A9" s="42" t="s">
        <v>57</v>
      </c>
      <c r="B9" s="31"/>
      <c r="C9" s="31"/>
      <c r="D9" s="31"/>
      <c r="E9" s="32"/>
    </row>
    <row r="10" spans="1:6" x14ac:dyDescent="0.25">
      <c r="A10" s="37" t="s">
        <v>37</v>
      </c>
      <c r="B10" s="31"/>
      <c r="C10" s="31"/>
      <c r="D10" s="31"/>
      <c r="E10" s="36">
        <f t="shared" si="0"/>
        <v>0</v>
      </c>
    </row>
    <row r="11" spans="1:6" x14ac:dyDescent="0.25">
      <c r="A11" s="37" t="s">
        <v>37</v>
      </c>
      <c r="B11" s="31"/>
      <c r="C11" s="31"/>
      <c r="D11" s="31"/>
      <c r="E11" s="36">
        <f t="shared" si="0"/>
        <v>0</v>
      </c>
    </row>
    <row r="12" spans="1:6" x14ac:dyDescent="0.25">
      <c r="A12" s="38" t="s">
        <v>39</v>
      </c>
      <c r="B12" s="39"/>
      <c r="C12" s="39"/>
      <c r="D12" s="40"/>
      <c r="E12" s="41">
        <f>SUM(E10:E11)</f>
        <v>0</v>
      </c>
    </row>
    <row r="13" spans="1:6" ht="39" customHeight="1" x14ac:dyDescent="0.25">
      <c r="A13" s="42" t="s">
        <v>58</v>
      </c>
      <c r="B13" s="31"/>
      <c r="C13" s="31"/>
      <c r="D13" s="31"/>
      <c r="E13" s="32"/>
    </row>
    <row r="14" spans="1:6" x14ac:dyDescent="0.25">
      <c r="A14" s="37" t="s">
        <v>37</v>
      </c>
      <c r="B14" s="31"/>
      <c r="C14" s="31"/>
      <c r="D14" s="31"/>
      <c r="E14" s="36">
        <f t="shared" si="0"/>
        <v>0</v>
      </c>
    </row>
    <row r="15" spans="1:6" x14ac:dyDescent="0.25">
      <c r="A15" s="37" t="s">
        <v>37</v>
      </c>
      <c r="B15" s="35"/>
      <c r="C15" s="35"/>
      <c r="D15" s="35"/>
      <c r="E15" s="36">
        <f t="shared" si="0"/>
        <v>0</v>
      </c>
    </row>
    <row r="16" spans="1:6" x14ac:dyDescent="0.25">
      <c r="A16" s="38" t="s">
        <v>40</v>
      </c>
      <c r="B16" s="39"/>
      <c r="C16" s="39"/>
      <c r="D16" s="40"/>
      <c r="E16" s="41">
        <f>SUM(E14:E15)</f>
        <v>0</v>
      </c>
    </row>
    <row r="17" spans="1:5" ht="51.75" customHeight="1" x14ac:dyDescent="0.25">
      <c r="A17" s="43" t="s">
        <v>59</v>
      </c>
      <c r="B17" s="44"/>
      <c r="C17" s="44"/>
      <c r="D17" s="44"/>
      <c r="E17" s="32"/>
    </row>
    <row r="18" spans="1:5" x14ac:dyDescent="0.25">
      <c r="A18" s="45"/>
      <c r="B18" s="31"/>
      <c r="C18" s="31"/>
      <c r="D18" s="31"/>
      <c r="E18" s="36">
        <f t="shared" ref="E18:E21" si="1">C18*D18</f>
        <v>0</v>
      </c>
    </row>
    <row r="19" spans="1:5" x14ac:dyDescent="0.25">
      <c r="A19" s="46"/>
      <c r="B19" s="31"/>
      <c r="C19" s="31"/>
      <c r="D19" s="31"/>
      <c r="E19" s="36">
        <f t="shared" si="1"/>
        <v>0</v>
      </c>
    </row>
    <row r="20" spans="1:5" x14ac:dyDescent="0.25">
      <c r="A20" s="45"/>
      <c r="B20" s="31"/>
      <c r="C20" s="31"/>
      <c r="D20" s="31"/>
      <c r="E20" s="36">
        <f t="shared" si="1"/>
        <v>0</v>
      </c>
    </row>
    <row r="21" spans="1:5" x14ac:dyDescent="0.25">
      <c r="A21" s="46"/>
      <c r="B21" s="31"/>
      <c r="C21" s="31"/>
      <c r="D21" s="31"/>
      <c r="E21" s="36">
        <f t="shared" si="1"/>
        <v>0</v>
      </c>
    </row>
    <row r="22" spans="1:5" x14ac:dyDescent="0.25">
      <c r="A22" s="45"/>
      <c r="B22" s="31"/>
      <c r="C22" s="31"/>
      <c r="D22" s="31"/>
      <c r="E22" s="36">
        <f t="shared" ref="E22:E23" si="2">C22*D22</f>
        <v>0</v>
      </c>
    </row>
    <row r="23" spans="1:5" x14ac:dyDescent="0.25">
      <c r="A23" s="46"/>
      <c r="B23" s="31"/>
      <c r="C23" s="31"/>
      <c r="D23" s="31"/>
      <c r="E23" s="36">
        <f t="shared" si="2"/>
        <v>0</v>
      </c>
    </row>
    <row r="24" spans="1:5" x14ac:dyDescent="0.25">
      <c r="A24" s="45"/>
      <c r="B24" s="31"/>
      <c r="C24" s="31"/>
      <c r="D24" s="31"/>
      <c r="E24" s="36">
        <f t="shared" si="0"/>
        <v>0</v>
      </c>
    </row>
    <row r="25" spans="1:5" x14ac:dyDescent="0.25">
      <c r="A25" s="46"/>
      <c r="B25" s="31"/>
      <c r="C25" s="31"/>
      <c r="D25" s="31"/>
      <c r="E25" s="36">
        <f t="shared" si="0"/>
        <v>0</v>
      </c>
    </row>
    <row r="26" spans="1:5" x14ac:dyDescent="0.25">
      <c r="A26" s="38" t="s">
        <v>41</v>
      </c>
      <c r="B26" s="39"/>
      <c r="C26" s="39"/>
      <c r="D26" s="40"/>
      <c r="E26" s="41">
        <f>SUM(E18:E25)</f>
        <v>0</v>
      </c>
    </row>
    <row r="27" spans="1:5" ht="42.75" customHeight="1" x14ac:dyDescent="0.25">
      <c r="A27" s="42" t="s">
        <v>60</v>
      </c>
      <c r="B27" s="31"/>
      <c r="C27" s="31"/>
      <c r="D27" s="31"/>
      <c r="E27" s="32"/>
    </row>
    <row r="28" spans="1:5" x14ac:dyDescent="0.25">
      <c r="A28" s="37" t="s">
        <v>37</v>
      </c>
      <c r="B28" s="31"/>
      <c r="C28" s="31"/>
      <c r="D28" s="31"/>
      <c r="E28" s="36">
        <f t="shared" si="0"/>
        <v>0</v>
      </c>
    </row>
    <row r="29" spans="1:5" x14ac:dyDescent="0.25">
      <c r="A29" s="37" t="s">
        <v>37</v>
      </c>
      <c r="B29" s="35"/>
      <c r="C29" s="35"/>
      <c r="D29" s="35"/>
      <c r="E29" s="36">
        <f t="shared" si="0"/>
        <v>0</v>
      </c>
    </row>
    <row r="30" spans="1:5" ht="14.45" customHeight="1" x14ac:dyDescent="0.25">
      <c r="A30" s="38" t="s">
        <v>42</v>
      </c>
      <c r="B30" s="39"/>
      <c r="C30" s="39"/>
      <c r="D30" s="40"/>
      <c r="E30" s="41">
        <f>SUM(E28:E29)</f>
        <v>0</v>
      </c>
    </row>
    <row r="31" spans="1:5" ht="53.25" customHeight="1" x14ac:dyDescent="0.25">
      <c r="A31" s="42" t="s">
        <v>73</v>
      </c>
      <c r="B31" s="31"/>
      <c r="C31" s="31"/>
      <c r="D31" s="31"/>
      <c r="E31" s="32"/>
    </row>
    <row r="32" spans="1:5" ht="14.45" customHeight="1" x14ac:dyDescent="0.25">
      <c r="A32" s="37" t="s">
        <v>37</v>
      </c>
      <c r="B32" s="31"/>
      <c r="C32" s="31"/>
      <c r="D32" s="31"/>
      <c r="E32" s="36">
        <f t="shared" si="0"/>
        <v>0</v>
      </c>
    </row>
    <row r="33" spans="1:5" x14ac:dyDescent="0.25">
      <c r="A33" s="37" t="s">
        <v>37</v>
      </c>
      <c r="B33" s="31"/>
      <c r="C33" s="31"/>
      <c r="D33" s="31"/>
      <c r="E33" s="36">
        <f t="shared" si="0"/>
        <v>0</v>
      </c>
    </row>
    <row r="34" spans="1:5" ht="14.45" customHeight="1" x14ac:dyDescent="0.25">
      <c r="A34" s="38" t="s">
        <v>43</v>
      </c>
      <c r="B34" s="39"/>
      <c r="C34" s="39"/>
      <c r="D34" s="40"/>
      <c r="E34" s="41">
        <f>SUM(E32:E33)</f>
        <v>0</v>
      </c>
    </row>
    <row r="35" spans="1:5" ht="18.75" customHeight="1" x14ac:dyDescent="0.25">
      <c r="A35" s="42" t="s">
        <v>74</v>
      </c>
      <c r="B35" s="31"/>
      <c r="C35" s="31"/>
      <c r="D35" s="31"/>
      <c r="E35" s="32"/>
    </row>
    <row r="36" spans="1:5" x14ac:dyDescent="0.25">
      <c r="A36" s="37" t="s">
        <v>37</v>
      </c>
      <c r="B36" s="31"/>
      <c r="C36" s="31"/>
      <c r="D36" s="31"/>
      <c r="E36" s="36">
        <f t="shared" si="0"/>
        <v>0</v>
      </c>
    </row>
    <row r="37" spans="1:5" x14ac:dyDescent="0.25">
      <c r="A37" s="37" t="s">
        <v>37</v>
      </c>
      <c r="B37" s="31"/>
      <c r="C37" s="31"/>
      <c r="D37" s="31"/>
      <c r="E37" s="36">
        <f t="shared" si="0"/>
        <v>0</v>
      </c>
    </row>
    <row r="38" spans="1:5" x14ac:dyDescent="0.25">
      <c r="A38" s="38" t="s">
        <v>62</v>
      </c>
      <c r="B38" s="39"/>
      <c r="C38" s="39"/>
      <c r="D38" s="40"/>
      <c r="E38" s="47">
        <f>SUM(E36:E37)</f>
        <v>0</v>
      </c>
    </row>
    <row r="39" spans="1:5" s="14" customFormat="1" ht="27" customHeight="1" x14ac:dyDescent="0.25">
      <c r="A39" s="48" t="s">
        <v>82</v>
      </c>
      <c r="B39" s="49"/>
      <c r="C39" s="49"/>
      <c r="D39" s="50"/>
      <c r="E39" s="32"/>
    </row>
    <row r="40" spans="1:5" x14ac:dyDescent="0.25">
      <c r="A40" s="37" t="s">
        <v>37</v>
      </c>
      <c r="B40" s="49"/>
      <c r="C40" s="49"/>
      <c r="D40" s="50"/>
      <c r="E40" s="36">
        <f t="shared" ref="E40:E41" si="3">C40*D40</f>
        <v>0</v>
      </c>
    </row>
    <row r="41" spans="1:5" ht="14.45" customHeight="1" x14ac:dyDescent="0.25">
      <c r="A41" s="37" t="s">
        <v>37</v>
      </c>
      <c r="B41" s="49"/>
      <c r="C41" s="49"/>
      <c r="D41" s="50"/>
      <c r="E41" s="36">
        <f t="shared" si="3"/>
        <v>0</v>
      </c>
    </row>
    <row r="42" spans="1:5" x14ac:dyDescent="0.25">
      <c r="A42" s="38" t="s">
        <v>63</v>
      </c>
      <c r="B42" s="39"/>
      <c r="C42" s="39"/>
      <c r="D42" s="40"/>
      <c r="E42" s="47">
        <f>SUM(E40:E41)</f>
        <v>0</v>
      </c>
    </row>
    <row r="43" spans="1:5" ht="34.5" x14ac:dyDescent="0.25">
      <c r="A43" s="48" t="s">
        <v>83</v>
      </c>
      <c r="B43" s="49"/>
      <c r="C43" s="49"/>
      <c r="D43" s="50"/>
      <c r="E43" s="32"/>
    </row>
    <row r="44" spans="1:5" x14ac:dyDescent="0.25">
      <c r="A44" s="37" t="s">
        <v>37</v>
      </c>
      <c r="B44" s="49"/>
      <c r="C44" s="49"/>
      <c r="D44" s="50"/>
      <c r="E44" s="36">
        <f t="shared" ref="E44:E45" si="4">C44*D44</f>
        <v>0</v>
      </c>
    </row>
    <row r="45" spans="1:5" ht="14.45" customHeight="1" x14ac:dyDescent="0.25">
      <c r="A45" s="37" t="s">
        <v>37</v>
      </c>
      <c r="B45" s="49"/>
      <c r="C45" s="49"/>
      <c r="D45" s="50"/>
      <c r="E45" s="36">
        <f t="shared" si="4"/>
        <v>0</v>
      </c>
    </row>
    <row r="46" spans="1:5" x14ac:dyDescent="0.25">
      <c r="A46" s="38" t="s">
        <v>64</v>
      </c>
      <c r="B46" s="39"/>
      <c r="C46" s="39"/>
      <c r="D46" s="40"/>
      <c r="E46" s="47">
        <f>SUM(E44:E45)</f>
        <v>0</v>
      </c>
    </row>
    <row r="47" spans="1:5" s="14" customFormat="1" ht="27.75" customHeight="1" x14ac:dyDescent="0.25">
      <c r="A47" s="51" t="s">
        <v>81</v>
      </c>
      <c r="B47" s="49"/>
      <c r="C47" s="49"/>
      <c r="D47" s="50"/>
      <c r="E47" s="32"/>
    </row>
    <row r="48" spans="1:5" x14ac:dyDescent="0.25">
      <c r="A48" s="37" t="s">
        <v>37</v>
      </c>
      <c r="B48" s="49"/>
      <c r="C48" s="49"/>
      <c r="D48" s="50"/>
      <c r="E48" s="36">
        <f t="shared" ref="E48:E49" si="5">C48*D48</f>
        <v>0</v>
      </c>
    </row>
    <row r="49" spans="1:5" ht="14.45" customHeight="1" x14ac:dyDescent="0.25">
      <c r="A49" s="37" t="s">
        <v>37</v>
      </c>
      <c r="B49" s="49"/>
      <c r="C49" s="49"/>
      <c r="D49" s="50"/>
      <c r="E49" s="36">
        <f t="shared" si="5"/>
        <v>0</v>
      </c>
    </row>
    <row r="50" spans="1:5" x14ac:dyDescent="0.25">
      <c r="A50" s="38" t="s">
        <v>65</v>
      </c>
      <c r="B50" s="39"/>
      <c r="C50" s="39"/>
      <c r="D50" s="40"/>
      <c r="E50" s="47">
        <f>SUM(E48:E49)</f>
        <v>0</v>
      </c>
    </row>
    <row r="51" spans="1:5" ht="17.25" customHeight="1" x14ac:dyDescent="0.25">
      <c r="A51" s="48" t="s">
        <v>75</v>
      </c>
      <c r="B51" s="49"/>
      <c r="C51" s="49"/>
      <c r="D51" s="50"/>
      <c r="E51" s="32"/>
    </row>
    <row r="52" spans="1:5" x14ac:dyDescent="0.25">
      <c r="A52" s="37" t="s">
        <v>37</v>
      </c>
      <c r="B52" s="49"/>
      <c r="C52" s="49"/>
      <c r="D52" s="50"/>
      <c r="E52" s="36">
        <f t="shared" ref="E52:E53" si="6">C52*D52</f>
        <v>0</v>
      </c>
    </row>
    <row r="53" spans="1:5" ht="14.45" customHeight="1" x14ac:dyDescent="0.25">
      <c r="A53" s="37" t="s">
        <v>37</v>
      </c>
      <c r="B53" s="49"/>
      <c r="C53" s="49"/>
      <c r="D53" s="50"/>
      <c r="E53" s="36">
        <f t="shared" si="6"/>
        <v>0</v>
      </c>
    </row>
    <row r="54" spans="1:5" x14ac:dyDescent="0.25">
      <c r="A54" s="38" t="s">
        <v>66</v>
      </c>
      <c r="B54" s="39"/>
      <c r="C54" s="39"/>
      <c r="D54" s="40"/>
      <c r="E54" s="47">
        <f>SUM(E52:E53)</f>
        <v>0</v>
      </c>
    </row>
    <row r="55" spans="1:5" ht="27" customHeight="1" x14ac:dyDescent="0.25">
      <c r="A55" s="48" t="s">
        <v>76</v>
      </c>
      <c r="B55" s="49"/>
      <c r="C55" s="49"/>
      <c r="D55" s="50"/>
      <c r="E55" s="32"/>
    </row>
    <row r="56" spans="1:5" x14ac:dyDescent="0.25">
      <c r="A56" s="37" t="s">
        <v>37</v>
      </c>
      <c r="B56" s="49"/>
      <c r="C56" s="49"/>
      <c r="D56" s="50"/>
      <c r="E56" s="36">
        <f t="shared" ref="E56:E57" si="7">C56*D56</f>
        <v>0</v>
      </c>
    </row>
    <row r="57" spans="1:5" ht="14.45" customHeight="1" x14ac:dyDescent="0.25">
      <c r="A57" s="37" t="s">
        <v>37</v>
      </c>
      <c r="B57" s="49"/>
      <c r="C57" s="49"/>
      <c r="D57" s="50"/>
      <c r="E57" s="36">
        <f t="shared" si="7"/>
        <v>0</v>
      </c>
    </row>
    <row r="58" spans="1:5" x14ac:dyDescent="0.25">
      <c r="A58" s="38" t="s">
        <v>67</v>
      </c>
      <c r="B58" s="39"/>
      <c r="C58" s="39"/>
      <c r="D58" s="40"/>
      <c r="E58" s="47">
        <f>SUM(E56:E57)</f>
        <v>0</v>
      </c>
    </row>
    <row r="59" spans="1:5" ht="27" customHeight="1" x14ac:dyDescent="0.25">
      <c r="A59" s="48" t="s">
        <v>80</v>
      </c>
      <c r="B59" s="49"/>
      <c r="C59" s="49"/>
      <c r="D59" s="50"/>
      <c r="E59" s="32"/>
    </row>
    <row r="60" spans="1:5" x14ac:dyDescent="0.25">
      <c r="A60" s="37" t="s">
        <v>37</v>
      </c>
      <c r="B60" s="49"/>
      <c r="C60" s="49"/>
      <c r="D60" s="50"/>
      <c r="E60" s="36">
        <f t="shared" ref="E60:E61" si="8">C60*D60</f>
        <v>0</v>
      </c>
    </row>
    <row r="61" spans="1:5" x14ac:dyDescent="0.25">
      <c r="A61" s="37" t="s">
        <v>37</v>
      </c>
      <c r="B61" s="49"/>
      <c r="C61" s="49"/>
      <c r="D61" s="50"/>
      <c r="E61" s="36">
        <f t="shared" si="8"/>
        <v>0</v>
      </c>
    </row>
    <row r="62" spans="1:5" x14ac:dyDescent="0.25">
      <c r="A62" s="38" t="s">
        <v>68</v>
      </c>
      <c r="B62" s="39"/>
      <c r="C62" s="39"/>
      <c r="D62" s="40"/>
      <c r="E62" s="47">
        <f>SUM(E60:E61)</f>
        <v>0</v>
      </c>
    </row>
    <row r="63" spans="1:5" ht="27" customHeight="1" x14ac:dyDescent="0.25">
      <c r="A63" s="48" t="s">
        <v>79</v>
      </c>
      <c r="B63" s="49"/>
      <c r="C63" s="49"/>
      <c r="D63" s="50"/>
      <c r="E63" s="32"/>
    </row>
    <row r="64" spans="1:5" x14ac:dyDescent="0.25">
      <c r="A64" s="37" t="s">
        <v>37</v>
      </c>
      <c r="B64" s="49"/>
      <c r="C64" s="49"/>
      <c r="D64" s="50"/>
      <c r="E64" s="36">
        <f t="shared" ref="E64:E65" si="9">C64*D64</f>
        <v>0</v>
      </c>
    </row>
    <row r="65" spans="1:11" x14ac:dyDescent="0.25">
      <c r="A65" s="37" t="s">
        <v>37</v>
      </c>
      <c r="B65" s="49"/>
      <c r="C65" s="49"/>
      <c r="D65" s="50"/>
      <c r="E65" s="36">
        <f t="shared" si="9"/>
        <v>0</v>
      </c>
    </row>
    <row r="66" spans="1:11" x14ac:dyDescent="0.25">
      <c r="A66" s="38" t="s">
        <v>69</v>
      </c>
      <c r="B66" s="39"/>
      <c r="C66" s="39"/>
      <c r="D66" s="40"/>
      <c r="E66" s="47">
        <f>SUM(E64:E65)</f>
        <v>0</v>
      </c>
    </row>
    <row r="67" spans="1:11" ht="18" customHeight="1" x14ac:dyDescent="0.25">
      <c r="A67" s="48" t="s">
        <v>77</v>
      </c>
      <c r="B67" s="49"/>
      <c r="C67" s="49"/>
      <c r="D67" s="50"/>
      <c r="E67" s="32"/>
    </row>
    <row r="68" spans="1:11" x14ac:dyDescent="0.25">
      <c r="A68" s="37" t="s">
        <v>37</v>
      </c>
      <c r="B68" s="49"/>
      <c r="C68" s="49"/>
      <c r="D68" s="50"/>
      <c r="E68" s="36">
        <f t="shared" ref="E68:E69" si="10">C68*D68</f>
        <v>0</v>
      </c>
    </row>
    <row r="69" spans="1:11" x14ac:dyDescent="0.25">
      <c r="A69" s="37" t="s">
        <v>37</v>
      </c>
      <c r="B69" s="49"/>
      <c r="C69" s="49"/>
      <c r="D69" s="50"/>
      <c r="E69" s="36">
        <f t="shared" si="10"/>
        <v>0</v>
      </c>
    </row>
    <row r="70" spans="1:11" x14ac:dyDescent="0.25">
      <c r="A70" s="38" t="s">
        <v>70</v>
      </c>
      <c r="B70" s="39"/>
      <c r="C70" s="39"/>
      <c r="D70" s="40"/>
      <c r="E70" s="47">
        <f>SUM(E68:E69)</f>
        <v>0</v>
      </c>
    </row>
    <row r="71" spans="1:11" ht="28.5" customHeight="1" x14ac:dyDescent="0.25">
      <c r="A71" s="48" t="s">
        <v>97</v>
      </c>
      <c r="B71" s="49"/>
      <c r="C71" s="49"/>
      <c r="D71" s="50"/>
      <c r="E71" s="32"/>
    </row>
    <row r="72" spans="1:11" x14ac:dyDescent="0.25">
      <c r="A72" s="37" t="s">
        <v>37</v>
      </c>
      <c r="B72" s="49"/>
      <c r="C72" s="49"/>
      <c r="D72" s="50"/>
      <c r="E72" s="36">
        <f t="shared" ref="E72:E73" si="11">C72*D72</f>
        <v>0</v>
      </c>
    </row>
    <row r="73" spans="1:11" x14ac:dyDescent="0.25">
      <c r="A73" s="37" t="s">
        <v>37</v>
      </c>
      <c r="B73" s="49"/>
      <c r="C73" s="49"/>
      <c r="D73" s="50"/>
      <c r="E73" s="36">
        <f t="shared" si="11"/>
        <v>0</v>
      </c>
    </row>
    <row r="74" spans="1:11" x14ac:dyDescent="0.25">
      <c r="A74" s="38" t="s">
        <v>70</v>
      </c>
      <c r="B74" s="39"/>
      <c r="C74" s="39"/>
      <c r="D74" s="40"/>
      <c r="E74" s="47">
        <f>SUM(E72:E73)</f>
        <v>0</v>
      </c>
    </row>
    <row r="75" spans="1:11" ht="15.75" thickBot="1" x14ac:dyDescent="0.3">
      <c r="A75" s="75" t="s">
        <v>78</v>
      </c>
      <c r="B75" s="76"/>
      <c r="C75" s="76"/>
      <c r="D75" s="76"/>
      <c r="E75" s="77">
        <f>E74+E70+E66+E62+E58+E54+E50+E46+E42+E38+E34+E30+E26+E16+E12+E8</f>
        <v>0</v>
      </c>
    </row>
    <row r="76" spans="1:11" x14ac:dyDescent="0.25">
      <c r="A76" s="92"/>
      <c r="B76" s="93"/>
      <c r="C76" s="93"/>
      <c r="D76" s="93"/>
      <c r="E76" s="94"/>
    </row>
    <row r="77" spans="1:11" x14ac:dyDescent="0.25">
      <c r="A77" s="78" t="s">
        <v>44</v>
      </c>
      <c r="B77" s="78"/>
      <c r="C77" s="78"/>
      <c r="D77" s="78"/>
      <c r="E77" s="78"/>
    </row>
    <row r="78" spans="1:11" s="11" customFormat="1" ht="13.5" thickBot="1" x14ac:dyDescent="0.25">
      <c r="A78" s="79"/>
      <c r="B78" s="79"/>
      <c r="C78" s="79"/>
      <c r="D78" s="79"/>
      <c r="E78" s="79"/>
    </row>
    <row r="79" spans="1:11" x14ac:dyDescent="0.25">
      <c r="A79" s="52"/>
      <c r="B79" s="53"/>
      <c r="C79" s="53"/>
      <c r="D79" s="54" t="s">
        <v>45</v>
      </c>
      <c r="E79" s="55" t="s">
        <v>46</v>
      </c>
      <c r="K79" s="74"/>
    </row>
    <row r="80" spans="1:11" s="11" customFormat="1" ht="12.75" x14ac:dyDescent="0.2">
      <c r="A80" s="56"/>
      <c r="B80" s="57"/>
      <c r="C80" s="57"/>
      <c r="D80" s="58" t="s">
        <v>47</v>
      </c>
      <c r="E80" s="59" t="s">
        <v>48</v>
      </c>
    </row>
    <row r="81" spans="1:6" ht="15.75" thickBot="1" x14ac:dyDescent="0.3">
      <c r="A81" s="60"/>
      <c r="B81" s="61"/>
      <c r="C81" s="61"/>
      <c r="D81" s="62"/>
      <c r="E81" s="63" t="s">
        <v>49</v>
      </c>
    </row>
    <row r="82" spans="1:6" x14ac:dyDescent="0.25">
      <c r="A82" s="64" t="s">
        <v>54</v>
      </c>
      <c r="B82" s="65"/>
      <c r="C82" s="65"/>
      <c r="D82" s="66"/>
      <c r="E82" s="67" t="e">
        <f>D82*100/E75</f>
        <v>#DIV/0!</v>
      </c>
    </row>
    <row r="83" spans="1:6" x14ac:dyDescent="0.25">
      <c r="A83" s="64"/>
      <c r="B83" s="65"/>
      <c r="C83" s="65"/>
      <c r="D83" s="58"/>
      <c r="E83" s="67"/>
    </row>
    <row r="84" spans="1:6" ht="15.75" thickBot="1" x14ac:dyDescent="0.3">
      <c r="A84" s="64" t="s">
        <v>93</v>
      </c>
      <c r="B84" s="65"/>
      <c r="C84" s="65"/>
      <c r="D84" s="68"/>
      <c r="E84" s="67" t="e">
        <f>D84*100/E75</f>
        <v>#DIV/0!</v>
      </c>
      <c r="F84" s="12"/>
    </row>
    <row r="85" spans="1:6" x14ac:dyDescent="0.25">
      <c r="A85" s="64"/>
      <c r="B85" s="65"/>
      <c r="C85" s="65"/>
      <c r="D85" s="58"/>
      <c r="E85" s="67"/>
    </row>
    <row r="86" spans="1:6" x14ac:dyDescent="0.25">
      <c r="A86" s="64" t="s">
        <v>50</v>
      </c>
      <c r="B86" s="65"/>
      <c r="C86" s="65"/>
      <c r="D86" s="58"/>
      <c r="E86" s="67"/>
    </row>
    <row r="87" spans="1:6" x14ac:dyDescent="0.25">
      <c r="A87" s="69" t="s">
        <v>51</v>
      </c>
      <c r="B87" s="70"/>
      <c r="C87" s="65"/>
      <c r="D87" s="58"/>
      <c r="E87" s="67" t="e">
        <f>D87*100/E75</f>
        <v>#DIV/0!</v>
      </c>
    </row>
    <row r="88" spans="1:6" x14ac:dyDescent="0.25">
      <c r="A88" s="64"/>
      <c r="B88" s="65"/>
      <c r="C88" s="65"/>
      <c r="D88" s="58"/>
      <c r="E88" s="67"/>
    </row>
    <row r="89" spans="1:6" x14ac:dyDescent="0.25">
      <c r="A89" s="71" t="s">
        <v>52</v>
      </c>
      <c r="B89" s="65"/>
      <c r="C89" s="65"/>
      <c r="D89" s="58"/>
      <c r="E89" s="72" t="e">
        <f>E82+E84+E87</f>
        <v>#DIV/0!</v>
      </c>
    </row>
    <row r="90" spans="1:6" x14ac:dyDescent="0.25">
      <c r="A90" s="64"/>
      <c r="B90" s="65"/>
      <c r="C90" s="65"/>
      <c r="D90" s="58"/>
      <c r="E90" s="67"/>
    </row>
    <row r="91" spans="1:6" x14ac:dyDescent="0.25">
      <c r="A91" s="80" t="s">
        <v>53</v>
      </c>
      <c r="B91" s="80"/>
      <c r="C91" s="80"/>
      <c r="D91" s="80"/>
      <c r="E91" s="80"/>
    </row>
    <row r="92" spans="1:6" x14ac:dyDescent="0.25">
      <c r="A92" s="81"/>
      <c r="B92" s="81"/>
      <c r="C92" s="81"/>
      <c r="D92" s="81"/>
      <c r="E92" s="81"/>
    </row>
    <row r="93" spans="1:6" ht="18" customHeight="1" x14ac:dyDescent="0.25">
      <c r="A93" s="81"/>
      <c r="B93" s="81"/>
      <c r="C93" s="81"/>
      <c r="D93" s="81"/>
      <c r="E93" s="81"/>
    </row>
    <row r="94" spans="1:6" x14ac:dyDescent="0.25">
      <c r="A94" s="81"/>
      <c r="B94" s="81"/>
      <c r="C94" s="81"/>
      <c r="D94" s="81"/>
      <c r="E94" s="81"/>
    </row>
  </sheetData>
  <mergeCells count="8">
    <mergeCell ref="A77:E78"/>
    <mergeCell ref="A91:E94"/>
    <mergeCell ref="A1:E1"/>
    <mergeCell ref="B2:B3"/>
    <mergeCell ref="C2:C3"/>
    <mergeCell ref="D2:D3"/>
    <mergeCell ref="E2:E3"/>
    <mergeCell ref="A76:E7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opLeftCell="A22" zoomScale="120" zoomScaleNormal="120" workbookViewId="0">
      <selection activeCell="H11" sqref="H11"/>
    </sheetView>
  </sheetViews>
  <sheetFormatPr defaultColWidth="8.85546875" defaultRowHeight="15" x14ac:dyDescent="0.25"/>
  <cols>
    <col min="1" max="1" width="30.42578125" style="26" customWidth="1"/>
    <col min="2" max="2" width="12.7109375" customWidth="1"/>
    <col min="3" max="4" width="12" customWidth="1"/>
    <col min="5" max="5" width="13.140625" customWidth="1"/>
    <col min="6" max="6" width="8.7109375" customWidth="1"/>
    <col min="8" max="8" width="27.7109375" customWidth="1"/>
    <col min="9" max="9" width="10.85546875" bestFit="1" customWidth="1"/>
  </cols>
  <sheetData>
    <row r="1" spans="1:9" ht="48.75" customHeight="1" thickBot="1" x14ac:dyDescent="0.3">
      <c r="A1" s="95" t="s">
        <v>71</v>
      </c>
      <c r="B1" s="96"/>
      <c r="C1" s="96"/>
      <c r="D1" s="96"/>
      <c r="E1" s="97"/>
    </row>
    <row r="2" spans="1:9" ht="15.75" thickBot="1" x14ac:dyDescent="0.3">
      <c r="A2" s="19" t="s">
        <v>0</v>
      </c>
      <c r="B2" s="1" t="s">
        <v>1</v>
      </c>
      <c r="C2" s="1" t="s">
        <v>2</v>
      </c>
      <c r="D2" s="1" t="s">
        <v>3</v>
      </c>
      <c r="E2" s="1" t="s">
        <v>4</v>
      </c>
    </row>
    <row r="3" spans="1:9" ht="15.75" thickBot="1" x14ac:dyDescent="0.3">
      <c r="A3" s="20" t="s">
        <v>5</v>
      </c>
      <c r="B3" s="4"/>
      <c r="C3" s="4"/>
      <c r="D3" s="4"/>
      <c r="E3" s="13"/>
    </row>
    <row r="4" spans="1:9" ht="15.75" thickBot="1" x14ac:dyDescent="0.3">
      <c r="A4" s="20" t="s">
        <v>6</v>
      </c>
      <c r="B4" s="18">
        <f>'Buget '!D84</f>
        <v>0</v>
      </c>
      <c r="C4" s="4"/>
      <c r="D4" s="4"/>
      <c r="E4" s="13">
        <f>SUM(B4:D4)</f>
        <v>0</v>
      </c>
    </row>
    <row r="5" spans="1:9" ht="15.75" thickBot="1" x14ac:dyDescent="0.3">
      <c r="A5" s="20" t="s">
        <v>7</v>
      </c>
      <c r="B5" s="18">
        <f>'Buget '!D82</f>
        <v>0</v>
      </c>
      <c r="C5" s="4"/>
      <c r="D5" s="4"/>
      <c r="E5" s="13">
        <f t="shared" ref="E5:E34" si="0">SUM(B5:D5)</f>
        <v>0</v>
      </c>
    </row>
    <row r="6" spans="1:9" ht="15.75" thickBot="1" x14ac:dyDescent="0.3">
      <c r="A6" s="20" t="s">
        <v>8</v>
      </c>
      <c r="B6" s="4"/>
      <c r="C6" s="4"/>
      <c r="D6" s="4"/>
      <c r="E6" s="13">
        <f t="shared" si="0"/>
        <v>0</v>
      </c>
    </row>
    <row r="7" spans="1:9" ht="15.75" thickBot="1" x14ac:dyDescent="0.3">
      <c r="A7" s="21" t="s">
        <v>56</v>
      </c>
      <c r="B7" s="4"/>
      <c r="C7" s="4"/>
      <c r="D7" s="4"/>
      <c r="E7" s="13">
        <f t="shared" si="0"/>
        <v>0</v>
      </c>
    </row>
    <row r="8" spans="1:9" ht="15.75" thickBot="1" x14ac:dyDescent="0.3">
      <c r="A8" s="21" t="s">
        <v>9</v>
      </c>
      <c r="B8" s="4"/>
      <c r="C8" s="4"/>
      <c r="D8" s="4"/>
      <c r="E8" s="13">
        <f t="shared" si="0"/>
        <v>0</v>
      </c>
      <c r="H8" s="7"/>
      <c r="I8" s="7"/>
    </row>
    <row r="9" spans="1:9" ht="15.75" thickBot="1" x14ac:dyDescent="0.3">
      <c r="A9" s="20" t="s">
        <v>10</v>
      </c>
      <c r="B9" s="4">
        <f>B7+B8</f>
        <v>0</v>
      </c>
      <c r="C9" s="4">
        <f t="shared" ref="C9:D9" si="1">C7+C8</f>
        <v>0</v>
      </c>
      <c r="D9" s="4">
        <f t="shared" si="1"/>
        <v>0</v>
      </c>
      <c r="E9" s="13">
        <f t="shared" si="0"/>
        <v>0</v>
      </c>
    </row>
    <row r="10" spans="1:9" ht="15.75" thickBot="1" x14ac:dyDescent="0.3">
      <c r="A10" s="21" t="s">
        <v>11</v>
      </c>
      <c r="B10" s="4"/>
      <c r="C10" s="4"/>
      <c r="D10" s="4"/>
      <c r="E10" s="13">
        <f t="shared" si="0"/>
        <v>0</v>
      </c>
    </row>
    <row r="11" spans="1:9" ht="15.75" thickBot="1" x14ac:dyDescent="0.3">
      <c r="A11" s="22" t="s">
        <v>12</v>
      </c>
      <c r="B11" s="5">
        <f>B9+B10</f>
        <v>0</v>
      </c>
      <c r="C11" s="5">
        <f t="shared" ref="C11:D11" si="2">C9+C10</f>
        <v>0</v>
      </c>
      <c r="D11" s="5">
        <f t="shared" si="2"/>
        <v>0</v>
      </c>
      <c r="E11" s="13">
        <f t="shared" si="0"/>
        <v>0</v>
      </c>
      <c r="H11" s="2"/>
    </row>
    <row r="12" spans="1:9" ht="15.75" thickBot="1" x14ac:dyDescent="0.3">
      <c r="A12" s="22" t="s">
        <v>13</v>
      </c>
      <c r="B12" s="5">
        <f>B4+B5+B6+B11</f>
        <v>0</v>
      </c>
      <c r="C12" s="5">
        <f t="shared" ref="C12:D12" si="3">C4+C5+C6+C11</f>
        <v>0</v>
      </c>
      <c r="D12" s="5">
        <f t="shared" si="3"/>
        <v>0</v>
      </c>
      <c r="E12" s="13">
        <f t="shared" si="0"/>
        <v>0</v>
      </c>
      <c r="H12" s="3"/>
    </row>
    <row r="13" spans="1:9" ht="15.75" thickBot="1" x14ac:dyDescent="0.3">
      <c r="A13" s="22" t="s">
        <v>55</v>
      </c>
      <c r="B13" s="5">
        <f>B3+B12</f>
        <v>0</v>
      </c>
      <c r="C13" s="5">
        <f t="shared" ref="C13:D13" si="4">C3+C12</f>
        <v>0</v>
      </c>
      <c r="D13" s="5">
        <f t="shared" si="4"/>
        <v>0</v>
      </c>
      <c r="E13" s="13">
        <f t="shared" si="0"/>
        <v>0</v>
      </c>
      <c r="H13" s="3"/>
    </row>
    <row r="14" spans="1:9" ht="15.75" thickBot="1" x14ac:dyDescent="0.3">
      <c r="A14" s="20" t="s">
        <v>14</v>
      </c>
      <c r="B14" s="16"/>
      <c r="C14" s="4"/>
      <c r="D14" s="4"/>
      <c r="E14" s="13">
        <f t="shared" si="0"/>
        <v>0</v>
      </c>
      <c r="H14" s="3"/>
    </row>
    <row r="15" spans="1:9" ht="15.75" thickBot="1" x14ac:dyDescent="0.3">
      <c r="A15" s="20" t="s">
        <v>15</v>
      </c>
      <c r="B15" s="4"/>
      <c r="C15" s="4"/>
      <c r="D15" s="4"/>
      <c r="E15" s="13">
        <f t="shared" si="0"/>
        <v>0</v>
      </c>
      <c r="H15" s="3"/>
    </row>
    <row r="16" spans="1:9" ht="15.75" thickBot="1" x14ac:dyDescent="0.3">
      <c r="A16" s="21" t="s">
        <v>16</v>
      </c>
      <c r="B16" s="6"/>
      <c r="C16" s="6"/>
      <c r="D16" s="6"/>
      <c r="E16" s="13">
        <f t="shared" si="0"/>
        <v>0</v>
      </c>
      <c r="H16" s="3"/>
    </row>
    <row r="17" spans="1:8" ht="15.75" thickBot="1" x14ac:dyDescent="0.3">
      <c r="A17" s="21" t="s">
        <v>17</v>
      </c>
      <c r="B17" s="8"/>
      <c r="C17" s="8"/>
      <c r="D17" s="8"/>
      <c r="E17" s="13">
        <f t="shared" si="0"/>
        <v>0</v>
      </c>
      <c r="H17" s="2"/>
    </row>
    <row r="18" spans="1:8" ht="23.25" thickBot="1" x14ac:dyDescent="0.3">
      <c r="A18" s="23" t="s">
        <v>32</v>
      </c>
      <c r="B18" s="17"/>
      <c r="C18" s="17"/>
      <c r="D18" s="17"/>
      <c r="E18" s="13">
        <f t="shared" si="0"/>
        <v>0</v>
      </c>
    </row>
    <row r="19" spans="1:8" ht="15.75" thickBot="1" x14ac:dyDescent="0.3">
      <c r="A19" s="24" t="s">
        <v>18</v>
      </c>
      <c r="B19" s="6"/>
      <c r="C19" s="6"/>
      <c r="D19" s="6"/>
      <c r="E19" s="13">
        <f t="shared" si="0"/>
        <v>0</v>
      </c>
    </row>
    <row r="20" spans="1:8" ht="15.75" thickBot="1" x14ac:dyDescent="0.3">
      <c r="A20" s="21" t="s">
        <v>19</v>
      </c>
      <c r="B20" s="6"/>
      <c r="C20" s="6"/>
      <c r="D20" s="6"/>
      <c r="E20" s="13">
        <f t="shared" si="0"/>
        <v>0</v>
      </c>
    </row>
    <row r="21" spans="1:8" ht="15.75" thickBot="1" x14ac:dyDescent="0.3">
      <c r="A21" s="21" t="s">
        <v>20</v>
      </c>
      <c r="B21" s="4"/>
      <c r="C21" s="4"/>
      <c r="D21" s="4"/>
      <c r="E21" s="13">
        <f t="shared" si="0"/>
        <v>0</v>
      </c>
    </row>
    <row r="22" spans="1:8" ht="15.75" thickBot="1" x14ac:dyDescent="0.3">
      <c r="A22" s="20" t="s">
        <v>21</v>
      </c>
      <c r="B22" s="4">
        <f>SUM(B16:B21)</f>
        <v>0</v>
      </c>
      <c r="C22" s="4">
        <f t="shared" ref="C22:D22" si="5">SUM(C16:C21)</f>
        <v>0</v>
      </c>
      <c r="D22" s="4">
        <f t="shared" si="5"/>
        <v>0</v>
      </c>
      <c r="E22" s="13">
        <f t="shared" si="0"/>
        <v>0</v>
      </c>
    </row>
    <row r="23" spans="1:8" ht="15.75" thickBot="1" x14ac:dyDescent="0.3">
      <c r="A23" s="21" t="s">
        <v>22</v>
      </c>
      <c r="B23" s="4"/>
      <c r="C23" s="4"/>
      <c r="D23" s="4"/>
      <c r="E23" s="13">
        <f t="shared" si="0"/>
        <v>0</v>
      </c>
    </row>
    <row r="24" spans="1:8" ht="15.75" thickBot="1" x14ac:dyDescent="0.3">
      <c r="A24" s="21" t="s">
        <v>23</v>
      </c>
      <c r="B24" s="4"/>
      <c r="C24" s="4"/>
      <c r="D24" s="4"/>
      <c r="E24" s="13">
        <f t="shared" si="0"/>
        <v>0</v>
      </c>
    </row>
    <row r="25" spans="1:8" ht="15.75" thickBot="1" x14ac:dyDescent="0.3">
      <c r="A25" s="22" t="s">
        <v>24</v>
      </c>
      <c r="B25" s="5">
        <f>B22+B23+B24</f>
        <v>0</v>
      </c>
      <c r="C25" s="5">
        <f t="shared" ref="C25" si="6">C22+C23+C24</f>
        <v>0</v>
      </c>
      <c r="D25" s="5">
        <f>D22+D23+D24</f>
        <v>0</v>
      </c>
      <c r="E25" s="13">
        <f t="shared" si="0"/>
        <v>0</v>
      </c>
    </row>
    <row r="26" spans="1:8" ht="15.75" thickBot="1" x14ac:dyDescent="0.3">
      <c r="A26" s="22" t="s">
        <v>25</v>
      </c>
      <c r="B26" s="5">
        <f>B11-B25</f>
        <v>0</v>
      </c>
      <c r="C26" s="5">
        <f t="shared" ref="C26:D26" si="7">C11-C25</f>
        <v>0</v>
      </c>
      <c r="D26" s="5">
        <f t="shared" si="7"/>
        <v>0</v>
      </c>
      <c r="E26" s="13">
        <f t="shared" si="0"/>
        <v>0</v>
      </c>
    </row>
    <row r="27" spans="1:8" ht="15.75" thickBot="1" x14ac:dyDescent="0.3">
      <c r="A27" s="21" t="s">
        <v>26</v>
      </c>
      <c r="B27" s="4">
        <f>B26</f>
        <v>0</v>
      </c>
      <c r="C27" s="4">
        <f t="shared" ref="C27:D27" si="8">C26</f>
        <v>0</v>
      </c>
      <c r="D27" s="4">
        <f t="shared" si="8"/>
        <v>0</v>
      </c>
      <c r="E27" s="13">
        <f t="shared" si="0"/>
        <v>0</v>
      </c>
    </row>
    <row r="28" spans="1:8" ht="15.75" thickBot="1" x14ac:dyDescent="0.3">
      <c r="A28" s="21" t="s">
        <v>27</v>
      </c>
      <c r="B28" s="4"/>
      <c r="C28" s="4"/>
      <c r="D28" s="4"/>
      <c r="E28" s="13">
        <f t="shared" si="0"/>
        <v>0</v>
      </c>
    </row>
    <row r="29" spans="1:8" ht="15.75" thickBot="1" x14ac:dyDescent="0.3">
      <c r="A29" s="22" t="s">
        <v>28</v>
      </c>
      <c r="B29" s="5">
        <f>B11*1%</f>
        <v>0</v>
      </c>
      <c r="C29" s="5">
        <f t="shared" ref="C29:D29" si="9">C11*1%</f>
        <v>0</v>
      </c>
      <c r="D29" s="5">
        <f t="shared" si="9"/>
        <v>0</v>
      </c>
      <c r="E29" s="13">
        <f t="shared" si="0"/>
        <v>0</v>
      </c>
    </row>
    <row r="30" spans="1:8" ht="15.75" thickBot="1" x14ac:dyDescent="0.3">
      <c r="A30" s="22" t="s">
        <v>29</v>
      </c>
      <c r="B30" s="5">
        <f>B26-B29</f>
        <v>0</v>
      </c>
      <c r="C30" s="5">
        <f t="shared" ref="C30" si="10">C26-C29</f>
        <v>0</v>
      </c>
      <c r="D30" s="5">
        <f>D26-D29</f>
        <v>0</v>
      </c>
      <c r="E30" s="13">
        <f t="shared" si="0"/>
        <v>0</v>
      </c>
    </row>
    <row r="31" spans="1:8" ht="15.75" thickBot="1" x14ac:dyDescent="0.3">
      <c r="A31" s="21" t="s">
        <v>26</v>
      </c>
      <c r="B31" s="4">
        <f>B30</f>
        <v>0</v>
      </c>
      <c r="C31" s="4">
        <f t="shared" ref="C31:D31" si="11">C30</f>
        <v>0</v>
      </c>
      <c r="D31" s="4">
        <f t="shared" si="11"/>
        <v>0</v>
      </c>
      <c r="E31" s="13">
        <f t="shared" si="0"/>
        <v>0</v>
      </c>
    </row>
    <row r="32" spans="1:8" ht="15.75" thickBot="1" x14ac:dyDescent="0.3">
      <c r="A32" s="21" t="s">
        <v>27</v>
      </c>
      <c r="B32" s="4"/>
      <c r="C32" s="4"/>
      <c r="D32" s="4"/>
      <c r="E32" s="13">
        <f t="shared" si="0"/>
        <v>0</v>
      </c>
    </row>
    <row r="33" spans="1:5" ht="15.75" thickBot="1" x14ac:dyDescent="0.3">
      <c r="A33" s="25" t="s">
        <v>30</v>
      </c>
      <c r="B33" s="5">
        <f>B14+B15+B25+B29</f>
        <v>0</v>
      </c>
      <c r="C33" s="5">
        <f t="shared" ref="C33" si="12">C14+C15+C25+C29</f>
        <v>0</v>
      </c>
      <c r="D33" s="5">
        <f>D14+D15+D25+D29</f>
        <v>0</v>
      </c>
      <c r="E33" s="13">
        <f t="shared" si="0"/>
        <v>0</v>
      </c>
    </row>
    <row r="34" spans="1:5" ht="15.75" thickBot="1" x14ac:dyDescent="0.3">
      <c r="A34" s="25" t="s">
        <v>31</v>
      </c>
      <c r="B34" s="5">
        <f>B12-B33</f>
        <v>0</v>
      </c>
      <c r="C34" s="5">
        <f t="shared" ref="C34:D34" si="13">C12-C33</f>
        <v>0</v>
      </c>
      <c r="D34" s="5">
        <f t="shared" si="13"/>
        <v>0</v>
      </c>
      <c r="E34" s="13">
        <f t="shared" si="0"/>
        <v>0</v>
      </c>
    </row>
  </sheetData>
  <mergeCells count="1">
    <mergeCell ref="A1:E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J6" sqref="J6"/>
    </sheetView>
  </sheetViews>
  <sheetFormatPr defaultColWidth="8.85546875" defaultRowHeight="15" x14ac:dyDescent="0.25"/>
  <cols>
    <col min="1" max="1" width="5.85546875" customWidth="1"/>
    <col min="2" max="2" width="23" customWidth="1"/>
  </cols>
  <sheetData>
    <row r="1" spans="1:7" ht="14.45" customHeight="1" x14ac:dyDescent="0.25">
      <c r="A1" s="98" t="s">
        <v>84</v>
      </c>
      <c r="B1" s="98"/>
      <c r="C1" s="98"/>
      <c r="D1" s="98"/>
      <c r="E1" s="98"/>
      <c r="F1" s="98"/>
      <c r="G1" s="98"/>
    </row>
    <row r="2" spans="1:7" x14ac:dyDescent="0.25">
      <c r="A2" s="98"/>
      <c r="B2" s="98"/>
      <c r="C2" s="98"/>
      <c r="D2" s="98"/>
      <c r="E2" s="98"/>
      <c r="F2" s="98"/>
      <c r="G2" s="98"/>
    </row>
    <row r="3" spans="1:7" x14ac:dyDescent="0.25">
      <c r="A3" s="98"/>
      <c r="B3" s="98"/>
      <c r="C3" s="98"/>
      <c r="D3" s="98"/>
      <c r="E3" s="98"/>
      <c r="F3" s="98"/>
      <c r="G3" s="98"/>
    </row>
    <row r="5" spans="1:7" x14ac:dyDescent="0.25">
      <c r="A5" s="101" t="s">
        <v>85</v>
      </c>
      <c r="B5" s="103" t="s">
        <v>86</v>
      </c>
      <c r="C5" s="99" t="s">
        <v>87</v>
      </c>
      <c r="D5" s="99" t="s">
        <v>88</v>
      </c>
      <c r="E5" s="99" t="s">
        <v>89</v>
      </c>
      <c r="F5" s="103" t="s">
        <v>90</v>
      </c>
      <c r="G5" s="103" t="s">
        <v>91</v>
      </c>
    </row>
    <row r="6" spans="1:7" x14ac:dyDescent="0.25">
      <c r="A6" s="102"/>
      <c r="B6" s="103"/>
      <c r="C6" s="100"/>
      <c r="D6" s="100"/>
      <c r="E6" s="100"/>
      <c r="F6" s="103"/>
      <c r="G6" s="103"/>
    </row>
    <row r="7" spans="1:7" x14ac:dyDescent="0.25">
      <c r="A7" s="15"/>
      <c r="B7" s="15"/>
      <c r="C7" s="15"/>
      <c r="D7" s="15"/>
      <c r="E7" s="15"/>
      <c r="F7" s="15"/>
      <c r="G7" s="15"/>
    </row>
    <row r="8" spans="1:7" x14ac:dyDescent="0.25">
      <c r="A8" s="15"/>
      <c r="B8" s="15"/>
      <c r="C8" s="15"/>
      <c r="D8" s="15"/>
      <c r="E8" s="15"/>
      <c r="F8" s="15"/>
      <c r="G8" s="15"/>
    </row>
    <row r="9" spans="1:7" x14ac:dyDescent="0.25">
      <c r="A9" s="15"/>
      <c r="B9" s="15"/>
      <c r="C9" s="15"/>
      <c r="D9" s="15"/>
      <c r="E9" s="15"/>
      <c r="F9" s="15"/>
      <c r="G9" s="15"/>
    </row>
    <row r="10" spans="1:7" x14ac:dyDescent="0.25">
      <c r="A10" s="15"/>
      <c r="B10" s="15"/>
      <c r="C10" s="15"/>
      <c r="D10" s="15"/>
      <c r="E10" s="15"/>
      <c r="F10" s="15"/>
      <c r="G10" s="15"/>
    </row>
    <row r="11" spans="1:7" x14ac:dyDescent="0.25">
      <c r="A11" s="15"/>
      <c r="B11" s="15"/>
      <c r="C11" s="15"/>
      <c r="D11" s="15"/>
      <c r="E11" s="15"/>
      <c r="F11" s="15"/>
      <c r="G11" s="15"/>
    </row>
    <row r="12" spans="1:7" x14ac:dyDescent="0.25">
      <c r="A12" s="15"/>
      <c r="B12" s="15"/>
      <c r="C12" s="15"/>
      <c r="D12" s="15"/>
      <c r="E12" s="15"/>
      <c r="F12" s="15"/>
      <c r="G12" s="15"/>
    </row>
    <row r="13" spans="1:7" x14ac:dyDescent="0.25">
      <c r="A13" s="15"/>
      <c r="B13" s="15"/>
      <c r="C13" s="15"/>
      <c r="D13" s="15"/>
      <c r="E13" s="15"/>
      <c r="F13" s="15"/>
      <c r="G13" s="15"/>
    </row>
    <row r="14" spans="1:7" x14ac:dyDescent="0.25">
      <c r="A14" s="15"/>
      <c r="B14" s="15"/>
      <c r="C14" s="15"/>
      <c r="D14" s="15"/>
      <c r="E14" s="15"/>
      <c r="F14" s="15"/>
      <c r="G14" s="15"/>
    </row>
    <row r="15" spans="1:7" x14ac:dyDescent="0.25">
      <c r="A15" s="15"/>
      <c r="B15" s="15"/>
      <c r="C15" s="15"/>
      <c r="D15" s="15"/>
      <c r="E15" s="15"/>
      <c r="F15" s="15"/>
      <c r="G15" s="15"/>
    </row>
    <row r="16" spans="1:7" x14ac:dyDescent="0.25">
      <c r="A16" s="15"/>
      <c r="B16" s="15"/>
      <c r="C16" s="15"/>
      <c r="D16" s="15"/>
      <c r="E16" s="15"/>
      <c r="F16" s="15"/>
      <c r="G16" s="15"/>
    </row>
    <row r="17" spans="1:7" x14ac:dyDescent="0.25">
      <c r="A17" s="15"/>
      <c r="B17" s="15"/>
      <c r="C17" s="15"/>
      <c r="D17" s="15"/>
      <c r="E17" s="15"/>
      <c r="F17" s="15"/>
      <c r="G17" s="15"/>
    </row>
    <row r="18" spans="1:7" x14ac:dyDescent="0.25">
      <c r="A18" s="15"/>
      <c r="B18" s="15"/>
      <c r="C18" s="15"/>
      <c r="D18" s="15"/>
      <c r="E18" s="15"/>
      <c r="F18" s="15"/>
      <c r="G18" s="15"/>
    </row>
    <row r="19" spans="1:7" x14ac:dyDescent="0.25">
      <c r="A19" s="15"/>
      <c r="B19" s="15"/>
      <c r="C19" s="15"/>
      <c r="D19" s="15"/>
      <c r="E19" s="15"/>
      <c r="F19" s="15"/>
      <c r="G19" s="15"/>
    </row>
    <row r="20" spans="1:7" x14ac:dyDescent="0.25">
      <c r="A20" s="15"/>
      <c r="B20" s="15"/>
      <c r="C20" s="15"/>
      <c r="D20" s="15"/>
      <c r="E20" s="15"/>
      <c r="F20" s="15"/>
      <c r="G20" s="15"/>
    </row>
    <row r="21" spans="1:7" x14ac:dyDescent="0.25">
      <c r="A21" s="15"/>
      <c r="B21" s="15"/>
      <c r="C21" s="15"/>
      <c r="D21" s="15"/>
      <c r="E21" s="15"/>
      <c r="F21" s="15"/>
      <c r="G21" s="15"/>
    </row>
    <row r="22" spans="1:7" x14ac:dyDescent="0.25">
      <c r="A22" s="15"/>
      <c r="B22" s="15"/>
      <c r="C22" s="15"/>
      <c r="D22" s="15"/>
      <c r="E22" s="15"/>
      <c r="F22" s="15"/>
      <c r="G22" s="15"/>
    </row>
    <row r="23" spans="1:7" x14ac:dyDescent="0.25">
      <c r="A23" s="15"/>
      <c r="B23" s="15"/>
      <c r="C23" s="15"/>
      <c r="D23" s="15"/>
      <c r="E23" s="15"/>
      <c r="F23" s="15"/>
      <c r="G23" s="15"/>
    </row>
  </sheetData>
  <mergeCells count="8">
    <mergeCell ref="A1:G3"/>
    <mergeCell ref="G5:G6"/>
    <mergeCell ref="D5:D6"/>
    <mergeCell ref="A5:A6"/>
    <mergeCell ref="C5:C6"/>
    <mergeCell ref="B5:B6"/>
    <mergeCell ref="E5:E6"/>
    <mergeCell ref="F5:F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Buget </vt:lpstr>
      <vt:lpstr>Previziuni</vt:lpstr>
      <vt:lpstr>Lista mijloace fixe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PC-8</cp:lastModifiedBy>
  <cp:lastPrinted>2018-10-06T10:10:36Z</cp:lastPrinted>
  <dcterms:created xsi:type="dcterms:W3CDTF">2018-10-03T14:57:16Z</dcterms:created>
  <dcterms:modified xsi:type="dcterms:W3CDTF">2021-12-10T08:58:43Z</dcterms:modified>
</cp:coreProperties>
</file>